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_DE-cta\"/>
    </mc:Choice>
  </mc:AlternateContent>
  <bookViews>
    <workbookView xWindow="0" yWindow="0" windowWidth="23040" windowHeight="9024" tabRatio="500"/>
  </bookViews>
  <sheets>
    <sheet name="Inventar Software" sheetId="1" r:id="rId1"/>
    <sheet name="Inventar Software Installation" sheetId="9" r:id="rId2"/>
    <sheet name="Inventar Hardware" sheetId="8" r:id="rId3"/>
    <sheet name="Hardware Lieferantenliste" sheetId="5" r:id="rId4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6" i="8" l="1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H3" i="8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I3" i="1"/>
</calcChain>
</file>

<file path=xl/sharedStrings.xml><?xml version="1.0" encoding="utf-8"?>
<sst xmlns="http://schemas.openxmlformats.org/spreadsheetml/2006/main" count="291" uniqueCount="163">
  <si>
    <t>A123</t>
  </si>
  <si>
    <t>B123</t>
  </si>
  <si>
    <t>C123</t>
  </si>
  <si>
    <t>D123</t>
  </si>
  <si>
    <t>E123</t>
  </si>
  <si>
    <t>F123</t>
  </si>
  <si>
    <t>G123</t>
  </si>
  <si>
    <t>H123</t>
  </si>
  <si>
    <t>FAX</t>
  </si>
  <si>
    <t>NAME</t>
  </si>
  <si>
    <t>MacBook Air</t>
  </si>
  <si>
    <t>VX123456</t>
  </si>
  <si>
    <t>SOFTWARE</t>
  </si>
  <si>
    <t>VERSION</t>
  </si>
  <si>
    <t>Design</t>
  </si>
  <si>
    <t>CompSoft X2</t>
  </si>
  <si>
    <t>www.compsoftX2.com</t>
  </si>
  <si>
    <t>15.1.2</t>
  </si>
  <si>
    <t>Code Generator</t>
  </si>
  <si>
    <t>XX-3455-MT2-J221</t>
  </si>
  <si>
    <t>XX-3455-MT2-J222</t>
  </si>
  <si>
    <t>XX-3455-MT2-J223</t>
  </si>
  <si>
    <t>XX-3455-MT2-J224</t>
  </si>
  <si>
    <t>XX-3455-MT2-J225</t>
  </si>
  <si>
    <t>XX-3455-MT2-J226</t>
  </si>
  <si>
    <t>XX-3455-MT2-J227</t>
  </si>
  <si>
    <t>XX-3455-MT2-J228</t>
  </si>
  <si>
    <t>HARDWARE</t>
  </si>
  <si>
    <t>Dell SuperDrive</t>
  </si>
  <si>
    <t>iPad</t>
  </si>
  <si>
    <t>iPad mini</t>
  </si>
  <si>
    <t>HP Desktop</t>
  </si>
  <si>
    <t>HP Laptop</t>
  </si>
  <si>
    <t>Kindle</t>
  </si>
  <si>
    <t>MacBook Pro</t>
  </si>
  <si>
    <t>Management</t>
  </si>
  <si>
    <t>MacBook Air 3.0</t>
  </si>
  <si>
    <t>Dell SuperDrive 3.0</t>
  </si>
  <si>
    <t>iPad 3.0</t>
  </si>
  <si>
    <t>iPad mini 3.0</t>
  </si>
  <si>
    <t>HP Desktop 3.0</t>
  </si>
  <si>
    <t>HP Laptop 3.0</t>
  </si>
  <si>
    <t>Kindle 3.0</t>
  </si>
  <si>
    <t>MacBook Pro 3.0</t>
  </si>
  <si>
    <t>MacBook Pro1</t>
  </si>
  <si>
    <t>MacBook Air1</t>
  </si>
  <si>
    <t>INSTALLATION</t>
  </si>
  <si>
    <t>Adobe</t>
  </si>
  <si>
    <t>15.2.8</t>
  </si>
  <si>
    <t>14.1.7</t>
  </si>
  <si>
    <t>Creative Suite</t>
  </si>
  <si>
    <t>Photoshop</t>
  </si>
  <si>
    <t>INVENTAR SOFTWARE</t>
  </si>
  <si>
    <t>GESAMTWERT SOFTWARE INVENTAR</t>
  </si>
  <si>
    <t>*Basierend auf den GESAMTWERT Feldern unten.</t>
  </si>
  <si>
    <t>ARTIKEL NR.</t>
  </si>
  <si>
    <t xml:space="preserve"> BESCHREIBUNG</t>
  </si>
  <si>
    <t>ENTWICKLER</t>
  </si>
  <si>
    <t>TYP</t>
  </si>
  <si>
    <t>LETZTE BESTELLUNG AM</t>
  </si>
  <si>
    <t>EINKAUF</t>
  </si>
  <si>
    <t>LIEFERANT</t>
  </si>
  <si>
    <t>GENUTZT VON  ABTEILUNG</t>
  </si>
  <si>
    <t>EINKAUFS-PREIS PRO STÜCK</t>
  </si>
  <si>
    <t>MENGE</t>
  </si>
  <si>
    <t>GESAMT-WERT</t>
  </si>
  <si>
    <t>WEBLINK</t>
  </si>
  <si>
    <t>LIZENZEN</t>
  </si>
  <si>
    <t>ABLAUF-DATUM LIZENZ</t>
  </si>
  <si>
    <t>SERIEN NR. / PASSCODE</t>
  </si>
  <si>
    <t>ANZAHL LIZENZEN</t>
  </si>
  <si>
    <t>VERWENDETE LIZENZEN</t>
  </si>
  <si>
    <t>VERBLEIBENDE LIZENZEN</t>
  </si>
  <si>
    <t>ARTIKEL A</t>
  </si>
  <si>
    <t>ARTIKEL B</t>
  </si>
  <si>
    <t>ARTIKEL C</t>
  </si>
  <si>
    <t>ARTIKEL D</t>
  </si>
  <si>
    <t>ARTIKEL E</t>
  </si>
  <si>
    <t>ARTIKEL F</t>
  </si>
  <si>
    <t>ARTIKEL G</t>
  </si>
  <si>
    <t>ARTIKEL H</t>
  </si>
  <si>
    <t>ARTIKEL A Beschreibung</t>
  </si>
  <si>
    <t>ARTIKEL B Beschreibung</t>
  </si>
  <si>
    <t>ARTIKEL C Beschreibung</t>
  </si>
  <si>
    <t>ARTIKEL D Beschreibung</t>
  </si>
  <si>
    <t>ARTIKEL E Beschreibung</t>
  </si>
  <si>
    <t>ARTIKEL F Beschreibung</t>
  </si>
  <si>
    <t>ARTIKEL G Beschreibung</t>
  </si>
  <si>
    <t>ARTIKEL H Beschreibung</t>
  </si>
  <si>
    <t>Buchhaltung</t>
  </si>
  <si>
    <t>Büroverwaltung</t>
  </si>
  <si>
    <t>Grafikdesign</t>
  </si>
  <si>
    <t>Alle</t>
  </si>
  <si>
    <t>Finanzen</t>
  </si>
  <si>
    <t>Technik</t>
  </si>
  <si>
    <t>Kein Ablauf</t>
  </si>
  <si>
    <t>INVENTAR SOFTWARE INSTALLATION</t>
  </si>
  <si>
    <t>ORT</t>
  </si>
  <si>
    <t>ARTIKEL  NR.</t>
  </si>
  <si>
    <t>BESCHREIBUNG</t>
  </si>
  <si>
    <t>ABTEILUNG</t>
  </si>
  <si>
    <t>INSTALLIERT AM</t>
  </si>
  <si>
    <t>INSTALLIERT VON</t>
  </si>
  <si>
    <t>HERSTELLER</t>
  </si>
  <si>
    <t>PROGRAMM</t>
  </si>
  <si>
    <t>BEMERKUNGEN</t>
  </si>
  <si>
    <t>RAUM</t>
  </si>
  <si>
    <t>Büro 1</t>
  </si>
  <si>
    <t>Johann Schmidt</t>
  </si>
  <si>
    <t>Zu wenig RAM</t>
  </si>
  <si>
    <t>Hatte Crash, wurde gemeldet</t>
  </si>
  <si>
    <t>GESAMTWERT HARDWARE INVENTAR</t>
  </si>
  <si>
    <t>INVENTAR HARDWARE LIEFERANTENLISTE</t>
  </si>
  <si>
    <t>NAME LIEFERANT</t>
  </si>
  <si>
    <t>PRODUKT NAME</t>
  </si>
  <si>
    <t>KOSTEN</t>
  </si>
  <si>
    <t>LIEFERZEIT (TAGE)</t>
  </si>
  <si>
    <t>KONTAKT</t>
  </si>
  <si>
    <t>E-MAIL ADRESSE</t>
  </si>
  <si>
    <t>TELEFON</t>
  </si>
  <si>
    <t>POSTANSCHRIFT</t>
  </si>
  <si>
    <t>PLZ</t>
  </si>
  <si>
    <t>BUNDES-LAND</t>
  </si>
  <si>
    <t>LAND</t>
  </si>
  <si>
    <t>Köhler AG</t>
  </si>
  <si>
    <t>www.koehler.de/artikelA</t>
  </si>
  <si>
    <t>Silke Langhans</t>
  </si>
  <si>
    <t>langhans@koehler.de</t>
  </si>
  <si>
    <t>(02222) 456-7890</t>
  </si>
  <si>
    <t>(02222) 456-7891</t>
  </si>
  <si>
    <t>Hauptstr. 123</t>
  </si>
  <si>
    <t>53332</t>
  </si>
  <si>
    <t>Bornheim</t>
  </si>
  <si>
    <t>D</t>
  </si>
  <si>
    <t>Artikel A Beschreibung</t>
  </si>
  <si>
    <t>NRW</t>
  </si>
  <si>
    <t>INVENTAR HARDWARE</t>
  </si>
  <si>
    <t>MENGE/WERT</t>
  </si>
  <si>
    <t>ZUSTAND</t>
  </si>
  <si>
    <t>WERT</t>
  </si>
  <si>
    <t>MODELL</t>
  </si>
  <si>
    <t>LIEFERANT NR.</t>
  </si>
  <si>
    <t>HARDWARE DETAILS</t>
  </si>
  <si>
    <t>BILD/LINK</t>
  </si>
  <si>
    <t>UPGRADE AM</t>
  </si>
  <si>
    <t>STANDORT</t>
  </si>
  <si>
    <t>GARANTIE GÜLTIG BIS</t>
  </si>
  <si>
    <t>Artikel B Beschreibung</t>
  </si>
  <si>
    <t>Artikel C Beschreibung</t>
  </si>
  <si>
    <t>Artikel D Beschreibung</t>
  </si>
  <si>
    <t>Artikel E Beschreibung</t>
  </si>
  <si>
    <t>Artikel F Beschreibung</t>
  </si>
  <si>
    <t>Artikel G Beschreibung</t>
  </si>
  <si>
    <t>Artikel H Beschreibung</t>
  </si>
  <si>
    <t>Zentrale</t>
  </si>
  <si>
    <t>Büro 2</t>
  </si>
  <si>
    <t>Empfangsbereich</t>
  </si>
  <si>
    <t>Büro 3</t>
  </si>
  <si>
    <t>Köhler</t>
  </si>
  <si>
    <t>Einwandfrei</t>
  </si>
  <si>
    <t>Akzeptabel</t>
  </si>
  <si>
    <t>Gut</t>
  </si>
  <si>
    <t>www.koehler.de/produkt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</si>
</sst>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dd\.mm\.yy;@"/>
    <numFmt numFmtId="168" formatCode="#,##0.00\ [$€-407]"/>
    <numFmt numFmtId="169" formatCode="#,##0.00\ [$€-407];\-#,##0.00\ [$€-407]"/>
    <numFmt numFmtId="170" formatCode="_-* #,##0.00\ [$€-407]_-;\-* #,##0.00\ [$€-407]_-;_-* &quot;-&quot;??\ [$€-407]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1"/>
      <color theme="8"/>
      <name val="Arial"/>
    </font>
    <font>
      <i/>
      <sz val="9"/>
      <color theme="8"/>
      <name val="Arial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  <border>
      <left style="thin">
        <color rgb="FFB4C6E7"/>
      </left>
      <right style="thin">
        <color rgb="FFB4C6E7"/>
      </right>
      <top style="thin">
        <color rgb="FFB4C6E7"/>
      </top>
      <bottom style="thin">
        <color rgb="FFB4C6E7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1" fontId="5" fillId="0" borderId="1" xfId="0" applyNumberFormat="1" applyFont="1" applyBorder="1" applyAlignment="1">
      <alignment horizontal="center" wrapText="1"/>
    </xf>
    <xf numFmtId="1" fontId="5" fillId="3" borderId="1" xfId="0" applyNumberFormat="1" applyFont="1" applyFill="1" applyBorder="1" applyAlignment="1">
      <alignment horizontal="center" wrapText="1"/>
    </xf>
    <xf numFmtId="165" fontId="3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 wrapText="1"/>
    </xf>
    <xf numFmtId="49" fontId="5" fillId="3" borderId="1" xfId="0" applyNumberFormat="1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166" fontId="7" fillId="0" borderId="0" xfId="0" applyNumberFormat="1" applyFont="1" applyBorder="1" applyAlignme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/>
    <xf numFmtId="49" fontId="5" fillId="3" borderId="1" xfId="0" applyNumberFormat="1" applyFont="1" applyFill="1" applyBorder="1" applyAlignment="1"/>
    <xf numFmtId="0" fontId="3" fillId="0" borderId="0" xfId="0" applyFont="1" applyAlignment="1"/>
    <xf numFmtId="0" fontId="6" fillId="0" borderId="0" xfId="0" applyFont="1" applyBorder="1" applyAlignment="1">
      <alignment vertical="center" wrapText="1"/>
    </xf>
    <xf numFmtId="166" fontId="7" fillId="0" borderId="0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/>
    </xf>
    <xf numFmtId="49" fontId="5" fillId="3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4" fillId="4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164" fontId="5" fillId="0" borderId="1" xfId="1" applyFont="1" applyBorder="1" applyAlignment="1">
      <alignment wrapText="1"/>
    </xf>
    <xf numFmtId="164" fontId="5" fillId="3" borderId="1" xfId="1" applyFont="1" applyFill="1" applyBorder="1" applyAlignment="1">
      <alignment wrapText="1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/>
    <xf numFmtId="49" fontId="4" fillId="4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/>
    <xf numFmtId="49" fontId="7" fillId="0" borderId="0" xfId="0" applyNumberFormat="1" applyFont="1" applyBorder="1" applyAlignment="1"/>
    <xf numFmtId="49" fontId="3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0" borderId="1" xfId="2" applyNumberFormat="1" applyBorder="1" applyAlignment="1">
      <alignment horizontal="left"/>
    </xf>
    <xf numFmtId="49" fontId="9" fillId="0" borderId="1" xfId="2" applyNumberFormat="1" applyBorder="1" applyAlignment="1"/>
    <xf numFmtId="49" fontId="4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indent="1"/>
    </xf>
    <xf numFmtId="0" fontId="4" fillId="5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1" fontId="5" fillId="0" borderId="1" xfId="0" applyNumberFormat="1" applyFont="1" applyBorder="1" applyAlignment="1">
      <alignment horizontal="left" wrapText="1"/>
    </xf>
    <xf numFmtId="1" fontId="5" fillId="3" borderId="1" xfId="0" applyNumberFormat="1" applyFont="1" applyFill="1" applyBorder="1" applyAlignment="1">
      <alignment horizontal="left" wrapText="1"/>
    </xf>
    <xf numFmtId="166" fontId="7" fillId="0" borderId="0" xfId="0" applyNumberFormat="1" applyFont="1" applyBorder="1" applyAlignment="1">
      <alignment horizontal="right" indent="1"/>
    </xf>
    <xf numFmtId="0" fontId="3" fillId="0" borderId="0" xfId="0" applyNumberFormat="1" applyFont="1"/>
    <xf numFmtId="0" fontId="8" fillId="0" borderId="0" xfId="0" applyNumberFormat="1" applyFont="1" applyBorder="1" applyAlignment="1">
      <alignment horizontal="left"/>
    </xf>
    <xf numFmtId="0" fontId="0" fillId="0" borderId="0" xfId="0" applyNumberFormat="1"/>
    <xf numFmtId="0" fontId="4" fillId="4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5" fillId="0" borderId="1" xfId="0" applyNumberFormat="1" applyFont="1" applyBorder="1" applyAlignment="1">
      <alignment horizontal="left" wrapText="1"/>
    </xf>
    <xf numFmtId="0" fontId="5" fillId="3" borderId="1" xfId="0" applyNumberFormat="1" applyFont="1" applyFill="1" applyBorder="1" applyAlignment="1">
      <alignment horizontal="left" wrapText="1"/>
    </xf>
    <xf numFmtId="49" fontId="4" fillId="4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4" fillId="2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1"/>
    </xf>
    <xf numFmtId="164" fontId="7" fillId="0" borderId="0" xfId="3" applyFont="1" applyFill="1" applyBorder="1" applyAlignment="1">
      <alignment horizontal="right" indent="1"/>
    </xf>
    <xf numFmtId="166" fontId="7" fillId="0" borderId="0" xfId="0" applyNumberFormat="1" applyFont="1" applyFill="1" applyBorder="1" applyAlignment="1">
      <alignment horizontal="right" indent="1"/>
    </xf>
    <xf numFmtId="0" fontId="4" fillId="4" borderId="12" xfId="0" applyFont="1" applyFill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wrapText="1"/>
    </xf>
    <xf numFmtId="167" fontId="5" fillId="3" borderId="1" xfId="0" applyNumberFormat="1" applyFont="1" applyFill="1" applyBorder="1" applyAlignment="1">
      <alignment horizontal="center" wrapText="1"/>
    </xf>
    <xf numFmtId="168" fontId="5" fillId="0" borderId="1" xfId="0" applyNumberFormat="1" applyFont="1" applyBorder="1" applyAlignment="1">
      <alignment horizontal="right" wrapText="1"/>
    </xf>
    <xf numFmtId="168" fontId="5" fillId="3" borderId="1" xfId="0" applyNumberFormat="1" applyFont="1" applyFill="1" applyBorder="1" applyAlignment="1">
      <alignment horizontal="right" wrapText="1"/>
    </xf>
    <xf numFmtId="169" fontId="5" fillId="0" borderId="1" xfId="1" applyNumberFormat="1" applyFont="1" applyBorder="1" applyAlignment="1">
      <alignment wrapText="1"/>
    </xf>
    <xf numFmtId="0" fontId="9" fillId="0" borderId="1" xfId="2" applyBorder="1" applyAlignment="1">
      <alignment horizontal="center" wrapText="1"/>
    </xf>
    <xf numFmtId="0" fontId="9" fillId="3" borderId="1" xfId="2" applyFill="1" applyBorder="1" applyAlignment="1">
      <alignment horizontal="center" wrapText="1"/>
    </xf>
    <xf numFmtId="49" fontId="9" fillId="0" borderId="13" xfId="2" applyNumberFormat="1" applyBorder="1" applyAlignment="1">
      <alignment horizontal="left" wrapText="1"/>
    </xf>
    <xf numFmtId="168" fontId="3" fillId="0" borderId="0" xfId="0" applyNumberFormat="1" applyFont="1"/>
    <xf numFmtId="170" fontId="7" fillId="0" borderId="2" xfId="1" applyNumberFormat="1" applyFont="1" applyBorder="1" applyAlignment="1">
      <alignment horizontal="right" indent="1"/>
    </xf>
    <xf numFmtId="170" fontId="7" fillId="0" borderId="2" xfId="3" applyNumberFormat="1" applyFont="1" applyBorder="1" applyAlignment="1">
      <alignment horizontal="right" indent="1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4" fillId="5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</cellXfs>
  <cellStyles count="4">
    <cellStyle name="Currency 2" xfId="3"/>
    <cellStyle name="Hiperlink" xfId="2" builtinId="8"/>
    <cellStyle name="Moeda" xfId="1" builtinId="4"/>
    <cellStyle name="Normal" xfId="0" builtinId="0"/>
  </cellStyles>
  <dxfs count="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dd\.mm\.yy;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#,##0.00\ [$€-407]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#,##0.00\ [$€-407]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1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#,##0.00\ [$€-407]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1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dd\.mm\.yy;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1" formatCode="m/d/yy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1" formatCode="m/d/yy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dd\.mm\.yy;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1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#,##0.00\ [$€-407]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#,##0.00\ [$€-407]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1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dd\.mm\.yy;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de_DE&amp;trp=47025&amp;lx=BI972GTRpoAjMDodz24qmF2F3tjZfBYMXSEruozjq1E&amp;utm_language=DE&amp;utm_source=integrated+content&amp;utm_campaign=/free-excel-inventory-templates&amp;utm_medium=software+inventory+tracking+templat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de_DE&amp;trp=47025&amp;lx=BI972GTRpoAjMDodz24qmF2F3tjZfBYMXSEruozjq1E&amp;utm_language=DE&amp;utm_source=integrated+content&amp;utm_campaign=/free-excel-inventory-templates&amp;utm_medium=software+inventory+tracking+template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de_DE&amp;trp=47025&amp;lx=BI972GTRpoAjMDodz24qmF2F3tjZfBYMXSEruozjq1E&amp;utm_language=DE&amp;utm_source=integrated+content&amp;utm_campaign=/free-excel-inventory-templates&amp;utm_medium=software+inventory+tracking+template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de_DE&amp;trp=47025&amp;lx=BI972GTRpoAjMDodz24qmF2F3tjZfBYMXSEruozjq1E&amp;utm_language=DE&amp;utm_source=integrated+content&amp;utm_campaign=/free-excel-inventory-templates&amp;utm_medium=software+inventory+tracking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121920</xdr:colOff>
      <xdr:row>1</xdr:row>
      <xdr:rowOff>15240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860000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927100</xdr:colOff>
      <xdr:row>0</xdr:row>
      <xdr:rowOff>889000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80000" cy="889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38100</xdr:colOff>
      <xdr:row>0</xdr:row>
      <xdr:rowOff>1242060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41200" cy="12420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1082040</xdr:colOff>
      <xdr:row>0</xdr:row>
      <xdr:rowOff>1051560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31200" cy="10515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6:R40" totalsRowShown="0" headerRowDxfId="72" tableBorderDxfId="71">
  <autoFilter ref="A6:R40"/>
  <tableColumns count="18">
    <tableColumn id="1" name="ARTIKEL NR." dataDxfId="70"/>
    <tableColumn id="12" name="NAME" dataDxfId="69"/>
    <tableColumn id="15" name=" BESCHREIBUNG" dataDxfId="68"/>
    <tableColumn id="2" name="VERSION" dataDxfId="67"/>
    <tableColumn id="3" name="ENTWICKLER" dataDxfId="66"/>
    <tableColumn id="13" name="TYP" dataDxfId="65"/>
    <tableColumn id="4" name="LETZTE BESTELLUNG AM" dataDxfId="64"/>
    <tableColumn id="14" name="LIEFERANT" dataDxfId="63"/>
    <tableColumn id="6" name="GENUTZT VON  ABTEILUNG" dataDxfId="62"/>
    <tableColumn id="5" name="EINKAUFS-PREIS PRO STÜCK" dataDxfId="61"/>
    <tableColumn id="8" name="MENGE" dataDxfId="60"/>
    <tableColumn id="9" name="GESAMT-WERT" dataDxfId="59"/>
    <tableColumn id="10" name="WEBLINK" dataDxfId="58"/>
    <tableColumn id="11" name="ABLAUF-DATUM LIZENZ" dataDxfId="57"/>
    <tableColumn id="18" name="SERIEN NR. / PASSCODE" dataDxfId="56"/>
    <tableColumn id="19" name="ANZAHL LIZENZEN" dataDxfId="55"/>
    <tableColumn id="16" name="VERWENDETE LIZENZEN" dataDxfId="54"/>
    <tableColumn id="17" name="VERBLEIBENDE LIZENZEN" dataDxfId="5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Table134" displayName="Table134" ref="A6:L106" totalsRowShown="0" headerRowDxfId="52" tableBorderDxfId="51">
  <autoFilter ref="A6:L106"/>
  <tableColumns count="12">
    <tableColumn id="1" name="ARTIKEL  NR." dataDxfId="50"/>
    <tableColumn id="12" name="NAME" dataDxfId="49"/>
    <tableColumn id="15" name="BESCHREIBUNG" dataDxfId="48"/>
    <tableColumn id="3" name="ABTEILUNG" dataDxfId="47"/>
    <tableColumn id="13" name="RAUM" dataDxfId="46"/>
    <tableColumn id="22" name="INSTALLIERT AM" dataDxfId="45"/>
    <tableColumn id="21" name="INSTALLIERT VON" dataDxfId="44"/>
    <tableColumn id="6" name="HERSTELLER" dataDxfId="43"/>
    <tableColumn id="16" name="PROGRAMM" dataDxfId="42"/>
    <tableColumn id="18" name="VERSION" dataDxfId="41"/>
    <tableColumn id="14" name="BEMERKUNGEN" dataDxfId="40"/>
    <tableColumn id="23" name="ABLAUF-DATUM LIZENZ" dataDxfId="3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2" name="Table13" displayName="Table13" ref="A6:S106" totalsRowShown="0" headerRowDxfId="38" tableBorderDxfId="37">
  <autoFilter ref="A6:S106"/>
  <tableColumns count="19">
    <tableColumn id="1" name="ARTIKEL NR." dataDxfId="36"/>
    <tableColumn id="12" name="NAME" dataDxfId="35"/>
    <tableColumn id="15" name="BESCHREIBUNG" dataDxfId="34"/>
    <tableColumn id="2" name="TYP" dataDxfId="33"/>
    <tableColumn id="3" name="ABTEILUNG" dataDxfId="32"/>
    <tableColumn id="13" name="RAUM" dataDxfId="31"/>
    <tableColumn id="4" name="LETZTE BESTELLUNG AM" dataDxfId="30"/>
    <tableColumn id="6" name="LIEFERANT" dataDxfId="29"/>
    <tableColumn id="5" name="EINKAUFS-PREIS PRO STÜCK" dataDxfId="28"/>
    <tableColumn id="16" name="GARANTIE GÜLTIG BIS" dataDxfId="27"/>
    <tableColumn id="7" name="ZUSTAND" dataDxfId="26"/>
    <tableColumn id="8" name="MENGE" dataDxfId="25"/>
    <tableColumn id="17" name="WERT" dataDxfId="24"/>
    <tableColumn id="9" name="GESAMT-WERT" dataDxfId="23">
      <calculatedColumnFormula>Table13[[#This Row],[MENGE]]*Table13[[#This Row],[WERT]]</calculatedColumnFormula>
    </tableColumn>
    <tableColumn id="10" name="MODELL" dataDxfId="22"/>
    <tableColumn id="11" name="LIEFERANT NR." dataDxfId="21"/>
    <tableColumn id="18" name="BEMERKUNGEN" dataDxfId="20"/>
    <tableColumn id="19" name="BILD/LINK" dataDxfId="19"/>
    <tableColumn id="14" name="UPGRADE AM" dataDxfId="1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e135" displayName="Table135" ref="A5:O105" totalsRowShown="0" headerRowDxfId="17" headerRowBorderDxfId="16" tableBorderDxfId="15">
  <autoFilter ref="A5:O105"/>
  <tableColumns count="15">
    <tableColumn id="1" name="NAME LIEFERANT" dataDxfId="14"/>
    <tableColumn id="2" name="PRODUKT NAME" dataDxfId="13"/>
    <tableColumn id="14" name="WEBLINK" dataDxfId="12"/>
    <tableColumn id="3" name="BESCHREIBUNG" dataDxfId="11"/>
    <tableColumn id="13" name="KOSTEN" dataDxfId="10"/>
    <tableColumn id="4" name="LIEFERZEIT (TAGE)" dataDxfId="9"/>
    <tableColumn id="15" name="KONTAKT" dataDxfId="8"/>
    <tableColumn id="6" name="E-MAIL ADRESSE" dataDxfId="7"/>
    <tableColumn id="16" name="TELEFON" dataDxfId="6"/>
    <tableColumn id="8" name="FAX" dataDxfId="5"/>
    <tableColumn id="9" name="POSTANSCHRIFT" dataDxfId="4"/>
    <tableColumn id="17" name="PLZ" dataDxfId="3"/>
    <tableColumn id="18" name="ORT" dataDxfId="2"/>
    <tableColumn id="19" name="BUNDES-LAND" dataDxfId="1"/>
    <tableColumn id="20" name="LAND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ehler.de/produkt" TargetMode="External"/><Relationship Id="rId3" Type="http://schemas.openxmlformats.org/officeDocument/2006/relationships/hyperlink" Target="http://www.koehler.de/produkt" TargetMode="External"/><Relationship Id="rId7" Type="http://schemas.openxmlformats.org/officeDocument/2006/relationships/hyperlink" Target="http://www.koehler.de/produkt" TargetMode="External"/><Relationship Id="rId2" Type="http://schemas.openxmlformats.org/officeDocument/2006/relationships/hyperlink" Target="http://www.koehler.de/produkt" TargetMode="External"/><Relationship Id="rId1" Type="http://schemas.openxmlformats.org/officeDocument/2006/relationships/hyperlink" Target="http://www.koehler.de/produkt" TargetMode="External"/><Relationship Id="rId6" Type="http://schemas.openxmlformats.org/officeDocument/2006/relationships/hyperlink" Target="http://www.koehler.de/produkt" TargetMode="External"/><Relationship Id="rId5" Type="http://schemas.openxmlformats.org/officeDocument/2006/relationships/hyperlink" Target="http://www.koehler.de/produkt" TargetMode="External"/><Relationship Id="rId10" Type="http://schemas.openxmlformats.org/officeDocument/2006/relationships/table" Target="../tables/table3.xml"/><Relationship Id="rId4" Type="http://schemas.openxmlformats.org/officeDocument/2006/relationships/hyperlink" Target="http://www.koehler.de/produkt" TargetMode="External"/><Relationship Id="rId9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mailto:langhans@koehler.de" TargetMode="External"/><Relationship Id="rId1" Type="http://schemas.openxmlformats.org/officeDocument/2006/relationships/hyperlink" Target="http://www.koehler.de/artikelA" TargetMode="Externa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showGridLines="0" tabSelected="1" zoomScale="70" zoomScaleNormal="70" zoomScalePageLayoutView="125" workbookViewId="0">
      <pane ySplit="6" topLeftCell="A7" activePane="bottomLeft" state="frozen"/>
      <selection pane="bottomLeft"/>
    </sheetView>
  </sheetViews>
  <sheetFormatPr defaultColWidth="10.796875" defaultRowHeight="15" x14ac:dyDescent="0.25"/>
  <cols>
    <col min="1" max="1" width="12.5" style="1" customWidth="1"/>
    <col min="2" max="2" width="18.19921875" style="1" customWidth="1"/>
    <col min="3" max="3" width="29" style="1" customWidth="1"/>
    <col min="4" max="4" width="12.69921875" style="1" customWidth="1"/>
    <col min="5" max="5" width="17.796875" style="1" customWidth="1"/>
    <col min="6" max="6" width="19.5" style="1" customWidth="1"/>
    <col min="7" max="7" width="16" style="1" customWidth="1"/>
    <col min="8" max="8" width="12.5" style="1" customWidth="1"/>
    <col min="9" max="9" width="14.69921875" style="2" customWidth="1"/>
    <col min="10" max="10" width="12.796875" style="1" customWidth="1"/>
    <col min="11" max="11" width="12" style="2" customWidth="1"/>
    <col min="12" max="12" width="14.296875" style="1" customWidth="1"/>
    <col min="13" max="13" width="21.296875" style="10" customWidth="1"/>
    <col min="14" max="14" width="14" style="1" customWidth="1"/>
    <col min="15" max="15" width="20.19921875" style="10" customWidth="1"/>
    <col min="16" max="16" width="14.296875" style="2" customWidth="1"/>
    <col min="17" max="17" width="16.69921875" style="2" customWidth="1"/>
    <col min="18" max="18" width="19" style="2" customWidth="1"/>
    <col min="19" max="16384" width="10.796875" style="1"/>
  </cols>
  <sheetData>
    <row r="1" spans="1:18" ht="88.8" customHeight="1" x14ac:dyDescent="0.5">
      <c r="A1" s="16"/>
      <c r="B1" s="16"/>
      <c r="C1" s="16"/>
      <c r="D1" s="16"/>
      <c r="E1" s="16"/>
      <c r="F1" s="16"/>
      <c r="G1" s="16"/>
      <c r="H1" s="16"/>
      <c r="I1" s="7"/>
      <c r="J1" s="15"/>
      <c r="K1" s="7"/>
      <c r="M1" s="2"/>
      <c r="N1" s="16"/>
      <c r="O1" s="2"/>
      <c r="P1" s="7"/>
      <c r="Q1" s="7"/>
      <c r="R1" s="7"/>
    </row>
    <row r="2" spans="1:18" ht="22.05" customHeight="1" x14ac:dyDescent="0.25">
      <c r="A2" s="101" t="s">
        <v>52</v>
      </c>
      <c r="B2" s="101"/>
      <c r="C2" s="101"/>
      <c r="D2" s="16"/>
      <c r="E2" s="16"/>
      <c r="F2" s="16"/>
      <c r="G2" s="16"/>
      <c r="H2" s="16"/>
      <c r="I2" s="96" t="s">
        <v>53</v>
      </c>
      <c r="J2" s="97"/>
      <c r="K2" s="97"/>
      <c r="L2" s="98"/>
      <c r="M2" s="2"/>
      <c r="N2" s="2"/>
      <c r="O2" s="71"/>
      <c r="P2" s="72"/>
      <c r="Q2" s="72"/>
      <c r="R2" s="72"/>
    </row>
    <row r="3" spans="1:18" ht="22.05" customHeight="1" x14ac:dyDescent="0.25">
      <c r="A3" s="101"/>
      <c r="B3" s="101"/>
      <c r="C3" s="101"/>
      <c r="D3" s="16"/>
      <c r="E3" s="16"/>
      <c r="F3" s="16"/>
      <c r="G3" s="16"/>
      <c r="H3" s="16"/>
      <c r="I3" s="89">
        <f>SUM(Table1[GESAMT-WERT])</f>
        <v>3500</v>
      </c>
      <c r="J3" s="99" t="s">
        <v>54</v>
      </c>
      <c r="K3" s="99"/>
      <c r="L3" s="100"/>
      <c r="M3" s="2"/>
      <c r="N3" s="2"/>
      <c r="O3" s="71"/>
      <c r="P3" s="73"/>
      <c r="Q3" s="73"/>
      <c r="R3" s="73"/>
    </row>
    <row r="4" spans="1:18" ht="22.05" customHeight="1" x14ac:dyDescent="0.25">
      <c r="A4" s="16"/>
      <c r="B4" s="16"/>
      <c r="C4" s="16"/>
      <c r="D4" s="16"/>
      <c r="E4" s="16"/>
      <c r="F4" s="16"/>
      <c r="G4" s="16"/>
      <c r="H4" s="16"/>
      <c r="I4" s="56"/>
      <c r="J4" s="53"/>
      <c r="K4" s="56"/>
      <c r="M4" s="2"/>
      <c r="N4" s="16"/>
      <c r="O4" s="2"/>
      <c r="P4" s="56"/>
      <c r="Q4" s="56"/>
      <c r="R4" s="56"/>
    </row>
    <row r="5" spans="1:18" ht="22.05" customHeight="1" x14ac:dyDescent="0.25">
      <c r="A5" s="93" t="s">
        <v>12</v>
      </c>
      <c r="B5" s="94"/>
      <c r="C5" s="94"/>
      <c r="D5" s="94"/>
      <c r="E5" s="94"/>
      <c r="F5" s="95"/>
      <c r="G5" s="93" t="s">
        <v>60</v>
      </c>
      <c r="H5" s="94"/>
      <c r="I5" s="94"/>
      <c r="J5" s="94"/>
      <c r="K5" s="94"/>
      <c r="L5" s="95"/>
      <c r="M5" s="91" t="s">
        <v>67</v>
      </c>
      <c r="N5" s="92"/>
      <c r="O5" s="92"/>
      <c r="P5" s="92"/>
      <c r="Q5" s="92"/>
      <c r="R5" s="92"/>
    </row>
    <row r="6" spans="1:18" s="6" customFormat="1" ht="72" customHeight="1" x14ac:dyDescent="0.3">
      <c r="A6" s="17" t="s">
        <v>55</v>
      </c>
      <c r="B6" s="17" t="s">
        <v>9</v>
      </c>
      <c r="C6" s="17" t="s">
        <v>56</v>
      </c>
      <c r="D6" s="17" t="s">
        <v>13</v>
      </c>
      <c r="E6" s="17" t="s">
        <v>57</v>
      </c>
      <c r="F6" s="17" t="s">
        <v>58</v>
      </c>
      <c r="G6" s="3" t="s">
        <v>59</v>
      </c>
      <c r="H6" s="3" t="s">
        <v>61</v>
      </c>
      <c r="I6" s="3" t="s">
        <v>62</v>
      </c>
      <c r="J6" s="3" t="s">
        <v>63</v>
      </c>
      <c r="K6" s="3" t="s">
        <v>64</v>
      </c>
      <c r="L6" s="3" t="s">
        <v>65</v>
      </c>
      <c r="M6" s="17" t="s">
        <v>66</v>
      </c>
      <c r="N6" s="17" t="s">
        <v>68</v>
      </c>
      <c r="O6" s="17" t="s">
        <v>69</v>
      </c>
      <c r="P6" s="17" t="s">
        <v>70</v>
      </c>
      <c r="Q6" s="74" t="s">
        <v>71</v>
      </c>
      <c r="R6" s="74" t="s">
        <v>72</v>
      </c>
    </row>
    <row r="7" spans="1:18" ht="16.05" customHeight="1" x14ac:dyDescent="0.25">
      <c r="A7" s="11" t="s">
        <v>0</v>
      </c>
      <c r="B7" s="11" t="s">
        <v>73</v>
      </c>
      <c r="C7" s="11" t="s">
        <v>81</v>
      </c>
      <c r="D7" s="11" t="s">
        <v>17</v>
      </c>
      <c r="E7" s="12" t="s">
        <v>15</v>
      </c>
      <c r="F7" s="12" t="s">
        <v>14</v>
      </c>
      <c r="G7" s="80">
        <v>42510</v>
      </c>
      <c r="H7" s="54" t="s">
        <v>158</v>
      </c>
      <c r="I7" s="54" t="s">
        <v>91</v>
      </c>
      <c r="J7" s="82">
        <v>600</v>
      </c>
      <c r="K7" s="8">
        <v>1</v>
      </c>
      <c r="L7" s="82">
        <f>Table1[[#This Row],[EINKAUFS-PREIS PRO STÜCK]]*Table1[[#This Row],[MENGE]]</f>
        <v>600</v>
      </c>
      <c r="M7" s="4" t="s">
        <v>16</v>
      </c>
      <c r="N7" s="80">
        <v>44701</v>
      </c>
      <c r="O7" s="64" t="s">
        <v>19</v>
      </c>
      <c r="P7" s="8">
        <v>20</v>
      </c>
      <c r="Q7" s="8">
        <v>10</v>
      </c>
      <c r="R7" s="8">
        <f>Table1[[#This Row],[ANZAHL LIZENZEN]]-Table1[[#This Row],[VERWENDETE LIZENZEN]]</f>
        <v>10</v>
      </c>
    </row>
    <row r="8" spans="1:18" ht="16.05" customHeight="1" x14ac:dyDescent="0.25">
      <c r="A8" s="13" t="s">
        <v>1</v>
      </c>
      <c r="B8" s="13" t="s">
        <v>74</v>
      </c>
      <c r="C8" s="13" t="s">
        <v>82</v>
      </c>
      <c r="D8" s="13" t="s">
        <v>17</v>
      </c>
      <c r="E8" s="14" t="s">
        <v>15</v>
      </c>
      <c r="F8" s="14" t="s">
        <v>90</v>
      </c>
      <c r="G8" s="81">
        <v>42510</v>
      </c>
      <c r="H8" s="55" t="s">
        <v>158</v>
      </c>
      <c r="I8" s="55" t="s">
        <v>92</v>
      </c>
      <c r="J8" s="83">
        <v>200</v>
      </c>
      <c r="K8" s="9">
        <v>3</v>
      </c>
      <c r="L8" s="83">
        <f>Table1[[#This Row],[EINKAUFS-PREIS PRO STÜCK]]*Table1[[#This Row],[MENGE]]</f>
        <v>600</v>
      </c>
      <c r="M8" s="5" t="s">
        <v>16</v>
      </c>
      <c r="N8" s="63" t="s">
        <v>95</v>
      </c>
      <c r="O8" s="65" t="s">
        <v>20</v>
      </c>
      <c r="P8" s="9">
        <v>10</v>
      </c>
      <c r="Q8" s="9">
        <v>9</v>
      </c>
      <c r="R8" s="9">
        <f>Table1[[#This Row],[ANZAHL LIZENZEN]]-Table1[[#This Row],[VERWENDETE LIZENZEN]]</f>
        <v>1</v>
      </c>
    </row>
    <row r="9" spans="1:18" ht="16.05" customHeight="1" x14ac:dyDescent="0.25">
      <c r="A9" s="11" t="s">
        <v>2</v>
      </c>
      <c r="B9" s="11" t="s">
        <v>75</v>
      </c>
      <c r="C9" s="11" t="s">
        <v>83</v>
      </c>
      <c r="D9" s="11" t="s">
        <v>17</v>
      </c>
      <c r="E9" s="12" t="s">
        <v>15</v>
      </c>
      <c r="F9" s="12" t="s">
        <v>89</v>
      </c>
      <c r="G9" s="80">
        <v>42510</v>
      </c>
      <c r="H9" s="54" t="s">
        <v>158</v>
      </c>
      <c r="I9" s="54" t="s">
        <v>93</v>
      </c>
      <c r="J9" s="82">
        <v>100</v>
      </c>
      <c r="K9" s="8">
        <v>4</v>
      </c>
      <c r="L9" s="82">
        <f>Table1[[#This Row],[EINKAUFS-PREIS PRO STÜCK]]*Table1[[#This Row],[MENGE]]</f>
        <v>400</v>
      </c>
      <c r="M9" s="4" t="s">
        <v>16</v>
      </c>
      <c r="N9" s="80">
        <v>44701</v>
      </c>
      <c r="O9" s="64" t="s">
        <v>21</v>
      </c>
      <c r="P9" s="8">
        <v>20</v>
      </c>
      <c r="Q9" s="8">
        <v>8</v>
      </c>
      <c r="R9" s="8">
        <f>Table1[[#This Row],[ANZAHL LIZENZEN]]-Table1[[#This Row],[VERWENDETE LIZENZEN]]</f>
        <v>12</v>
      </c>
    </row>
    <row r="10" spans="1:18" ht="16.05" customHeight="1" x14ac:dyDescent="0.25">
      <c r="A10" s="13" t="s">
        <v>3</v>
      </c>
      <c r="B10" s="13" t="s">
        <v>76</v>
      </c>
      <c r="C10" s="13" t="s">
        <v>84</v>
      </c>
      <c r="D10" s="13" t="s">
        <v>17</v>
      </c>
      <c r="E10" s="14" t="s">
        <v>15</v>
      </c>
      <c r="F10" s="14" t="s">
        <v>18</v>
      </c>
      <c r="G10" s="81">
        <v>42510</v>
      </c>
      <c r="H10" s="55" t="s">
        <v>158</v>
      </c>
      <c r="I10" s="55" t="s">
        <v>94</v>
      </c>
      <c r="J10" s="83">
        <v>200</v>
      </c>
      <c r="K10" s="9">
        <v>1</v>
      </c>
      <c r="L10" s="83">
        <f>Table1[[#This Row],[EINKAUFS-PREIS PRO STÜCK]]*Table1[[#This Row],[MENGE]]</f>
        <v>200</v>
      </c>
      <c r="M10" s="5" t="s">
        <v>16</v>
      </c>
      <c r="N10" s="63" t="s">
        <v>95</v>
      </c>
      <c r="O10" s="65" t="s">
        <v>22</v>
      </c>
      <c r="P10" s="9">
        <v>10</v>
      </c>
      <c r="Q10" s="9">
        <v>7</v>
      </c>
      <c r="R10" s="9">
        <f>Table1[[#This Row],[ANZAHL LIZENZEN]]-Table1[[#This Row],[VERWENDETE LIZENZEN]]</f>
        <v>3</v>
      </c>
    </row>
    <row r="11" spans="1:18" ht="16.05" customHeight="1" x14ac:dyDescent="0.25">
      <c r="A11" s="11" t="s">
        <v>4</v>
      </c>
      <c r="B11" s="11" t="s">
        <v>77</v>
      </c>
      <c r="C11" s="11" t="s">
        <v>85</v>
      </c>
      <c r="D11" s="11" t="s">
        <v>17</v>
      </c>
      <c r="E11" s="12" t="s">
        <v>15</v>
      </c>
      <c r="F11" s="12" t="s">
        <v>14</v>
      </c>
      <c r="G11" s="80">
        <v>42510</v>
      </c>
      <c r="H11" s="54" t="s">
        <v>158</v>
      </c>
      <c r="I11" s="54" t="s">
        <v>91</v>
      </c>
      <c r="J11" s="82">
        <v>600</v>
      </c>
      <c r="K11" s="8">
        <v>2</v>
      </c>
      <c r="L11" s="82">
        <f>Table1[[#This Row],[EINKAUFS-PREIS PRO STÜCK]]*Table1[[#This Row],[MENGE]]</f>
        <v>1200</v>
      </c>
      <c r="M11" s="4" t="s">
        <v>16</v>
      </c>
      <c r="N11" s="80">
        <v>44701</v>
      </c>
      <c r="O11" s="64" t="s">
        <v>23</v>
      </c>
      <c r="P11" s="8">
        <v>20</v>
      </c>
      <c r="Q11" s="8">
        <v>10</v>
      </c>
      <c r="R11" s="8">
        <f>Table1[[#This Row],[ANZAHL LIZENZEN]]-Table1[[#This Row],[VERWENDETE LIZENZEN]]</f>
        <v>10</v>
      </c>
    </row>
    <row r="12" spans="1:18" ht="16.05" customHeight="1" x14ac:dyDescent="0.25">
      <c r="A12" s="13" t="s">
        <v>5</v>
      </c>
      <c r="B12" s="13" t="s">
        <v>78</v>
      </c>
      <c r="C12" s="13" t="s">
        <v>86</v>
      </c>
      <c r="D12" s="13" t="s">
        <v>17</v>
      </c>
      <c r="E12" s="14" t="s">
        <v>15</v>
      </c>
      <c r="F12" s="14" t="s">
        <v>90</v>
      </c>
      <c r="G12" s="81">
        <v>42510</v>
      </c>
      <c r="H12" s="55" t="s">
        <v>158</v>
      </c>
      <c r="I12" s="55" t="s">
        <v>92</v>
      </c>
      <c r="J12" s="83">
        <v>200</v>
      </c>
      <c r="K12" s="9">
        <v>1</v>
      </c>
      <c r="L12" s="83">
        <f>Table1[[#This Row],[EINKAUFS-PREIS PRO STÜCK]]*Table1[[#This Row],[MENGE]]</f>
        <v>200</v>
      </c>
      <c r="M12" s="5" t="s">
        <v>16</v>
      </c>
      <c r="N12" s="63" t="s">
        <v>95</v>
      </c>
      <c r="O12" s="65" t="s">
        <v>24</v>
      </c>
      <c r="P12" s="9">
        <v>10</v>
      </c>
      <c r="Q12" s="9">
        <v>9</v>
      </c>
      <c r="R12" s="9">
        <f>Table1[[#This Row],[ANZAHL LIZENZEN]]-Table1[[#This Row],[VERWENDETE LIZENZEN]]</f>
        <v>1</v>
      </c>
    </row>
    <row r="13" spans="1:18" ht="16.05" customHeight="1" x14ac:dyDescent="0.25">
      <c r="A13" s="11" t="s">
        <v>6</v>
      </c>
      <c r="B13" s="11" t="s">
        <v>79</v>
      </c>
      <c r="C13" s="11" t="s">
        <v>87</v>
      </c>
      <c r="D13" s="11" t="s">
        <v>17</v>
      </c>
      <c r="E13" s="12" t="s">
        <v>15</v>
      </c>
      <c r="F13" s="12" t="s">
        <v>89</v>
      </c>
      <c r="G13" s="80">
        <v>42510</v>
      </c>
      <c r="H13" s="54" t="s">
        <v>158</v>
      </c>
      <c r="I13" s="54" t="s">
        <v>93</v>
      </c>
      <c r="J13" s="82">
        <v>100</v>
      </c>
      <c r="K13" s="8">
        <v>1</v>
      </c>
      <c r="L13" s="82">
        <f>Table1[[#This Row],[EINKAUFS-PREIS PRO STÜCK]]*Table1[[#This Row],[MENGE]]</f>
        <v>100</v>
      </c>
      <c r="M13" s="4" t="s">
        <v>16</v>
      </c>
      <c r="N13" s="80">
        <v>44701</v>
      </c>
      <c r="O13" s="64" t="s">
        <v>25</v>
      </c>
      <c r="P13" s="8">
        <v>20</v>
      </c>
      <c r="Q13" s="8">
        <v>8</v>
      </c>
      <c r="R13" s="8">
        <f>Table1[[#This Row],[ANZAHL LIZENZEN]]-Table1[[#This Row],[VERWENDETE LIZENZEN]]</f>
        <v>12</v>
      </c>
    </row>
    <row r="14" spans="1:18" ht="16.05" customHeight="1" x14ac:dyDescent="0.25">
      <c r="A14" s="13" t="s">
        <v>7</v>
      </c>
      <c r="B14" s="13" t="s">
        <v>80</v>
      </c>
      <c r="C14" s="13" t="s">
        <v>88</v>
      </c>
      <c r="D14" s="13" t="s">
        <v>17</v>
      </c>
      <c r="E14" s="14" t="s">
        <v>15</v>
      </c>
      <c r="F14" s="14" t="s">
        <v>18</v>
      </c>
      <c r="G14" s="81">
        <v>42510</v>
      </c>
      <c r="H14" s="55" t="s">
        <v>158</v>
      </c>
      <c r="I14" s="55" t="s">
        <v>94</v>
      </c>
      <c r="J14" s="83">
        <v>200</v>
      </c>
      <c r="K14" s="9">
        <v>1</v>
      </c>
      <c r="L14" s="83">
        <f>Table1[[#This Row],[EINKAUFS-PREIS PRO STÜCK]]*Table1[[#This Row],[MENGE]]</f>
        <v>200</v>
      </c>
      <c r="M14" s="5" t="s">
        <v>16</v>
      </c>
      <c r="N14" s="63" t="s">
        <v>95</v>
      </c>
      <c r="O14" s="65" t="s">
        <v>26</v>
      </c>
      <c r="P14" s="9">
        <v>10</v>
      </c>
      <c r="Q14" s="9">
        <v>7</v>
      </c>
      <c r="R14" s="9">
        <f>Table1[[#This Row],[ANZAHL LIZENZEN]]-Table1[[#This Row],[VERWENDETE LIZENZEN]]</f>
        <v>3</v>
      </c>
    </row>
    <row r="15" spans="1:18" ht="16.05" customHeight="1" x14ac:dyDescent="0.25">
      <c r="A15" s="11"/>
      <c r="B15" s="11"/>
      <c r="C15" s="11"/>
      <c r="D15" s="11"/>
      <c r="E15" s="12"/>
      <c r="F15" s="11"/>
      <c r="G15" s="80"/>
      <c r="H15" s="62"/>
      <c r="I15" s="54"/>
      <c r="J15" s="82"/>
      <c r="K15" s="8"/>
      <c r="L15" s="82">
        <f>Table1[[#This Row],[EINKAUFS-PREIS PRO STÜCK]]*Table1[[#This Row],[MENGE]]</f>
        <v>0</v>
      </c>
      <c r="M15" s="4"/>
      <c r="N15" s="62"/>
      <c r="O15" s="64"/>
      <c r="P15" s="8"/>
      <c r="Q15" s="8"/>
      <c r="R15" s="8">
        <f>Table1[[#This Row],[ANZAHL LIZENZEN]]-Table1[[#This Row],[VERWENDETE LIZENZEN]]</f>
        <v>0</v>
      </c>
    </row>
    <row r="16" spans="1:18" ht="16.05" customHeight="1" x14ac:dyDescent="0.25">
      <c r="A16" s="13"/>
      <c r="B16" s="13"/>
      <c r="C16" s="13"/>
      <c r="D16" s="13"/>
      <c r="E16" s="14"/>
      <c r="F16" s="13"/>
      <c r="G16" s="81"/>
      <c r="H16" s="63"/>
      <c r="I16" s="55"/>
      <c r="J16" s="83"/>
      <c r="K16" s="9"/>
      <c r="L16" s="83">
        <f>Table1[[#This Row],[EINKAUFS-PREIS PRO STÜCK]]*Table1[[#This Row],[MENGE]]</f>
        <v>0</v>
      </c>
      <c r="M16" s="5"/>
      <c r="N16" s="63"/>
      <c r="O16" s="65"/>
      <c r="P16" s="9"/>
      <c r="Q16" s="9"/>
      <c r="R16" s="9">
        <f>Table1[[#This Row],[ANZAHL LIZENZEN]]-Table1[[#This Row],[VERWENDETE LIZENZEN]]</f>
        <v>0</v>
      </c>
    </row>
    <row r="17" spans="1:18" ht="16.05" customHeight="1" x14ac:dyDescent="0.25">
      <c r="A17" s="11"/>
      <c r="B17" s="11"/>
      <c r="C17" s="11"/>
      <c r="D17" s="11"/>
      <c r="E17" s="12"/>
      <c r="F17" s="11"/>
      <c r="G17" s="80"/>
      <c r="H17" s="62"/>
      <c r="I17" s="54"/>
      <c r="J17" s="82"/>
      <c r="K17" s="8"/>
      <c r="L17" s="82">
        <f>Table1[[#This Row],[EINKAUFS-PREIS PRO STÜCK]]*Table1[[#This Row],[MENGE]]</f>
        <v>0</v>
      </c>
      <c r="M17" s="4"/>
      <c r="N17" s="62"/>
      <c r="O17" s="64"/>
      <c r="P17" s="8"/>
      <c r="Q17" s="8"/>
      <c r="R17" s="8">
        <f>Table1[[#This Row],[ANZAHL LIZENZEN]]-Table1[[#This Row],[VERWENDETE LIZENZEN]]</f>
        <v>0</v>
      </c>
    </row>
    <row r="18" spans="1:18" ht="16.05" customHeight="1" x14ac:dyDescent="0.25">
      <c r="A18" s="13"/>
      <c r="B18" s="13"/>
      <c r="C18" s="13"/>
      <c r="D18" s="13"/>
      <c r="E18" s="14"/>
      <c r="F18" s="13"/>
      <c r="G18" s="81"/>
      <c r="H18" s="63"/>
      <c r="I18" s="55"/>
      <c r="J18" s="83"/>
      <c r="K18" s="9"/>
      <c r="L18" s="83">
        <f>Table1[[#This Row],[EINKAUFS-PREIS PRO STÜCK]]*Table1[[#This Row],[MENGE]]</f>
        <v>0</v>
      </c>
      <c r="M18" s="5"/>
      <c r="N18" s="63"/>
      <c r="O18" s="65"/>
      <c r="P18" s="9"/>
      <c r="Q18" s="9"/>
      <c r="R18" s="9">
        <f>Table1[[#This Row],[ANZAHL LIZENZEN]]-Table1[[#This Row],[VERWENDETE LIZENZEN]]</f>
        <v>0</v>
      </c>
    </row>
    <row r="19" spans="1:18" ht="16.05" customHeight="1" x14ac:dyDescent="0.25">
      <c r="A19" s="11"/>
      <c r="B19" s="11"/>
      <c r="C19" s="11"/>
      <c r="D19" s="11"/>
      <c r="E19" s="12"/>
      <c r="F19" s="11"/>
      <c r="G19" s="80"/>
      <c r="H19" s="62"/>
      <c r="I19" s="54"/>
      <c r="J19" s="82"/>
      <c r="K19" s="8"/>
      <c r="L19" s="82">
        <f>Table1[[#This Row],[EINKAUFS-PREIS PRO STÜCK]]*Table1[[#This Row],[MENGE]]</f>
        <v>0</v>
      </c>
      <c r="M19" s="4"/>
      <c r="N19" s="62"/>
      <c r="O19" s="64"/>
      <c r="P19" s="8"/>
      <c r="Q19" s="8"/>
      <c r="R19" s="8">
        <f>Table1[[#This Row],[ANZAHL LIZENZEN]]-Table1[[#This Row],[VERWENDETE LIZENZEN]]</f>
        <v>0</v>
      </c>
    </row>
    <row r="20" spans="1:18" ht="16.05" customHeight="1" x14ac:dyDescent="0.25">
      <c r="A20" s="13"/>
      <c r="B20" s="13"/>
      <c r="C20" s="13"/>
      <c r="D20" s="13"/>
      <c r="E20" s="14"/>
      <c r="F20" s="13"/>
      <c r="G20" s="81"/>
      <c r="H20" s="63"/>
      <c r="I20" s="55"/>
      <c r="J20" s="83"/>
      <c r="K20" s="9"/>
      <c r="L20" s="83">
        <f>Table1[[#This Row],[EINKAUFS-PREIS PRO STÜCK]]*Table1[[#This Row],[MENGE]]</f>
        <v>0</v>
      </c>
      <c r="M20" s="5"/>
      <c r="N20" s="63"/>
      <c r="O20" s="65"/>
      <c r="P20" s="9"/>
      <c r="Q20" s="9"/>
      <c r="R20" s="9">
        <f>Table1[[#This Row],[ANZAHL LIZENZEN]]-Table1[[#This Row],[VERWENDETE LIZENZEN]]</f>
        <v>0</v>
      </c>
    </row>
    <row r="21" spans="1:18" ht="16.05" customHeight="1" x14ac:dyDescent="0.25">
      <c r="A21" s="11"/>
      <c r="B21" s="11"/>
      <c r="C21" s="11"/>
      <c r="D21" s="11"/>
      <c r="E21" s="12"/>
      <c r="F21" s="11"/>
      <c r="G21" s="80"/>
      <c r="H21" s="62"/>
      <c r="I21" s="54"/>
      <c r="J21" s="82"/>
      <c r="K21" s="8"/>
      <c r="L21" s="82">
        <f>Table1[[#This Row],[EINKAUFS-PREIS PRO STÜCK]]*Table1[[#This Row],[MENGE]]</f>
        <v>0</v>
      </c>
      <c r="M21" s="4"/>
      <c r="N21" s="62"/>
      <c r="O21" s="64"/>
      <c r="P21" s="8"/>
      <c r="Q21" s="8"/>
      <c r="R21" s="8">
        <f>Table1[[#This Row],[ANZAHL LIZENZEN]]-Table1[[#This Row],[VERWENDETE LIZENZEN]]</f>
        <v>0</v>
      </c>
    </row>
    <row r="22" spans="1:18" ht="16.05" customHeight="1" x14ac:dyDescent="0.25">
      <c r="A22" s="13"/>
      <c r="B22" s="13"/>
      <c r="C22" s="13"/>
      <c r="D22" s="13"/>
      <c r="E22" s="14"/>
      <c r="F22" s="13"/>
      <c r="G22" s="81"/>
      <c r="H22" s="63"/>
      <c r="I22" s="55"/>
      <c r="J22" s="83"/>
      <c r="K22" s="9"/>
      <c r="L22" s="83">
        <f>Table1[[#This Row],[EINKAUFS-PREIS PRO STÜCK]]*Table1[[#This Row],[MENGE]]</f>
        <v>0</v>
      </c>
      <c r="M22" s="5"/>
      <c r="N22" s="63"/>
      <c r="O22" s="65"/>
      <c r="P22" s="9"/>
      <c r="Q22" s="9"/>
      <c r="R22" s="9">
        <f>Table1[[#This Row],[ANZAHL LIZENZEN]]-Table1[[#This Row],[VERWENDETE LIZENZEN]]</f>
        <v>0</v>
      </c>
    </row>
    <row r="23" spans="1:18" ht="16.05" customHeight="1" x14ac:dyDescent="0.25">
      <c r="A23" s="11"/>
      <c r="B23" s="11"/>
      <c r="C23" s="11"/>
      <c r="D23" s="11"/>
      <c r="E23" s="12"/>
      <c r="F23" s="11"/>
      <c r="G23" s="80"/>
      <c r="H23" s="62"/>
      <c r="I23" s="54"/>
      <c r="J23" s="82"/>
      <c r="K23" s="8"/>
      <c r="L23" s="82">
        <f>Table1[[#This Row],[EINKAUFS-PREIS PRO STÜCK]]*Table1[[#This Row],[MENGE]]</f>
        <v>0</v>
      </c>
      <c r="M23" s="4"/>
      <c r="N23" s="62"/>
      <c r="O23" s="64"/>
      <c r="P23" s="8"/>
      <c r="Q23" s="8"/>
      <c r="R23" s="8">
        <f>Table1[[#This Row],[ANZAHL LIZENZEN]]-Table1[[#This Row],[VERWENDETE LIZENZEN]]</f>
        <v>0</v>
      </c>
    </row>
    <row r="24" spans="1:18" ht="16.05" customHeight="1" x14ac:dyDescent="0.25">
      <c r="A24" s="13"/>
      <c r="B24" s="13"/>
      <c r="C24" s="13"/>
      <c r="D24" s="13"/>
      <c r="E24" s="14"/>
      <c r="F24" s="13"/>
      <c r="G24" s="81"/>
      <c r="H24" s="63"/>
      <c r="I24" s="55"/>
      <c r="J24" s="83"/>
      <c r="K24" s="9"/>
      <c r="L24" s="83">
        <f>Table1[[#This Row],[EINKAUFS-PREIS PRO STÜCK]]*Table1[[#This Row],[MENGE]]</f>
        <v>0</v>
      </c>
      <c r="M24" s="5"/>
      <c r="N24" s="63"/>
      <c r="O24" s="65"/>
      <c r="P24" s="9"/>
      <c r="Q24" s="9"/>
      <c r="R24" s="9">
        <f>Table1[[#This Row],[ANZAHL LIZENZEN]]-Table1[[#This Row],[VERWENDETE LIZENZEN]]</f>
        <v>0</v>
      </c>
    </row>
    <row r="25" spans="1:18" ht="16.05" customHeight="1" x14ac:dyDescent="0.25">
      <c r="A25" s="11"/>
      <c r="B25" s="11"/>
      <c r="C25" s="11"/>
      <c r="D25" s="11"/>
      <c r="E25" s="12"/>
      <c r="F25" s="11"/>
      <c r="G25" s="80"/>
      <c r="H25" s="62"/>
      <c r="I25" s="54"/>
      <c r="J25" s="82"/>
      <c r="K25" s="8"/>
      <c r="L25" s="82">
        <f>Table1[[#This Row],[EINKAUFS-PREIS PRO STÜCK]]*Table1[[#This Row],[MENGE]]</f>
        <v>0</v>
      </c>
      <c r="M25" s="4"/>
      <c r="N25" s="62"/>
      <c r="O25" s="64"/>
      <c r="P25" s="8"/>
      <c r="Q25" s="8"/>
      <c r="R25" s="8">
        <f>Table1[[#This Row],[ANZAHL LIZENZEN]]-Table1[[#This Row],[VERWENDETE LIZENZEN]]</f>
        <v>0</v>
      </c>
    </row>
    <row r="26" spans="1:18" ht="16.05" customHeight="1" x14ac:dyDescent="0.25">
      <c r="A26" s="13"/>
      <c r="B26" s="13"/>
      <c r="C26" s="13"/>
      <c r="D26" s="13"/>
      <c r="E26" s="14"/>
      <c r="F26" s="13"/>
      <c r="G26" s="81"/>
      <c r="H26" s="63"/>
      <c r="I26" s="55"/>
      <c r="J26" s="83"/>
      <c r="K26" s="9"/>
      <c r="L26" s="83">
        <f>Table1[[#This Row],[EINKAUFS-PREIS PRO STÜCK]]*Table1[[#This Row],[MENGE]]</f>
        <v>0</v>
      </c>
      <c r="M26" s="5"/>
      <c r="N26" s="63"/>
      <c r="O26" s="65"/>
      <c r="P26" s="9"/>
      <c r="Q26" s="9"/>
      <c r="R26" s="9">
        <f>Table1[[#This Row],[ANZAHL LIZENZEN]]-Table1[[#This Row],[VERWENDETE LIZENZEN]]</f>
        <v>0</v>
      </c>
    </row>
    <row r="27" spans="1:18" ht="16.05" customHeight="1" x14ac:dyDescent="0.25">
      <c r="A27" s="11"/>
      <c r="B27" s="11"/>
      <c r="C27" s="11"/>
      <c r="D27" s="11"/>
      <c r="E27" s="12"/>
      <c r="F27" s="11"/>
      <c r="G27" s="80"/>
      <c r="H27" s="62"/>
      <c r="I27" s="54"/>
      <c r="J27" s="82"/>
      <c r="K27" s="8"/>
      <c r="L27" s="82">
        <f>Table1[[#This Row],[EINKAUFS-PREIS PRO STÜCK]]*Table1[[#This Row],[MENGE]]</f>
        <v>0</v>
      </c>
      <c r="M27" s="4"/>
      <c r="N27" s="62"/>
      <c r="O27" s="64"/>
      <c r="P27" s="8"/>
      <c r="Q27" s="8"/>
      <c r="R27" s="8">
        <f>Table1[[#This Row],[ANZAHL LIZENZEN]]-Table1[[#This Row],[VERWENDETE LIZENZEN]]</f>
        <v>0</v>
      </c>
    </row>
    <row r="28" spans="1:18" ht="16.05" customHeight="1" x14ac:dyDescent="0.25">
      <c r="A28" s="13"/>
      <c r="B28" s="13"/>
      <c r="C28" s="13"/>
      <c r="D28" s="13"/>
      <c r="E28" s="14"/>
      <c r="F28" s="13"/>
      <c r="G28" s="81"/>
      <c r="H28" s="63"/>
      <c r="I28" s="55"/>
      <c r="J28" s="83"/>
      <c r="K28" s="9"/>
      <c r="L28" s="83">
        <f>Table1[[#This Row],[EINKAUFS-PREIS PRO STÜCK]]*Table1[[#This Row],[MENGE]]</f>
        <v>0</v>
      </c>
      <c r="M28" s="5"/>
      <c r="N28" s="63"/>
      <c r="O28" s="65"/>
      <c r="P28" s="9"/>
      <c r="Q28" s="9"/>
      <c r="R28" s="9">
        <f>Table1[[#This Row],[ANZAHL LIZENZEN]]-Table1[[#This Row],[VERWENDETE LIZENZEN]]</f>
        <v>0</v>
      </c>
    </row>
    <row r="29" spans="1:18" ht="16.05" customHeight="1" x14ac:dyDescent="0.25">
      <c r="A29" s="11"/>
      <c r="B29" s="11"/>
      <c r="C29" s="11"/>
      <c r="D29" s="11"/>
      <c r="E29" s="12"/>
      <c r="F29" s="11"/>
      <c r="G29" s="80"/>
      <c r="H29" s="62"/>
      <c r="I29" s="54"/>
      <c r="J29" s="82"/>
      <c r="K29" s="8"/>
      <c r="L29" s="82">
        <f>Table1[[#This Row],[EINKAUFS-PREIS PRO STÜCK]]*Table1[[#This Row],[MENGE]]</f>
        <v>0</v>
      </c>
      <c r="M29" s="4"/>
      <c r="N29" s="62"/>
      <c r="O29" s="64"/>
      <c r="P29" s="8"/>
      <c r="Q29" s="8"/>
      <c r="R29" s="8">
        <f>Table1[[#This Row],[ANZAHL LIZENZEN]]-Table1[[#This Row],[VERWENDETE LIZENZEN]]</f>
        <v>0</v>
      </c>
    </row>
    <row r="30" spans="1:18" ht="16.05" customHeight="1" x14ac:dyDescent="0.25">
      <c r="A30" s="13"/>
      <c r="B30" s="13"/>
      <c r="C30" s="13"/>
      <c r="D30" s="13"/>
      <c r="E30" s="14"/>
      <c r="F30" s="13"/>
      <c r="G30" s="81"/>
      <c r="H30" s="63"/>
      <c r="I30" s="55"/>
      <c r="J30" s="83"/>
      <c r="K30" s="9"/>
      <c r="L30" s="83">
        <f>Table1[[#This Row],[EINKAUFS-PREIS PRO STÜCK]]*Table1[[#This Row],[MENGE]]</f>
        <v>0</v>
      </c>
      <c r="M30" s="5"/>
      <c r="N30" s="63"/>
      <c r="O30" s="65"/>
      <c r="P30" s="9"/>
      <c r="Q30" s="9"/>
      <c r="R30" s="9">
        <f>Table1[[#This Row],[ANZAHL LIZENZEN]]-Table1[[#This Row],[VERWENDETE LIZENZEN]]</f>
        <v>0</v>
      </c>
    </row>
    <row r="31" spans="1:18" ht="16.05" customHeight="1" x14ac:dyDescent="0.25">
      <c r="A31" s="11"/>
      <c r="B31" s="11"/>
      <c r="C31" s="11"/>
      <c r="D31" s="11"/>
      <c r="E31" s="12"/>
      <c r="F31" s="11"/>
      <c r="G31" s="80"/>
      <c r="H31" s="62"/>
      <c r="I31" s="54"/>
      <c r="J31" s="82"/>
      <c r="K31" s="8"/>
      <c r="L31" s="82">
        <f>Table1[[#This Row],[EINKAUFS-PREIS PRO STÜCK]]*Table1[[#This Row],[MENGE]]</f>
        <v>0</v>
      </c>
      <c r="M31" s="4"/>
      <c r="N31" s="62"/>
      <c r="O31" s="64"/>
      <c r="P31" s="8"/>
      <c r="Q31" s="8"/>
      <c r="R31" s="8">
        <f>Table1[[#This Row],[ANZAHL LIZENZEN]]-Table1[[#This Row],[VERWENDETE LIZENZEN]]</f>
        <v>0</v>
      </c>
    </row>
    <row r="32" spans="1:18" ht="16.05" customHeight="1" x14ac:dyDescent="0.25">
      <c r="A32" s="13"/>
      <c r="B32" s="13"/>
      <c r="C32" s="13"/>
      <c r="D32" s="13"/>
      <c r="E32" s="14"/>
      <c r="F32" s="13"/>
      <c r="G32" s="81"/>
      <c r="H32" s="63"/>
      <c r="I32" s="55"/>
      <c r="J32" s="83"/>
      <c r="K32" s="9"/>
      <c r="L32" s="83">
        <f>Table1[[#This Row],[EINKAUFS-PREIS PRO STÜCK]]*Table1[[#This Row],[MENGE]]</f>
        <v>0</v>
      </c>
      <c r="M32" s="5"/>
      <c r="N32" s="63"/>
      <c r="O32" s="65"/>
      <c r="P32" s="9"/>
      <c r="Q32" s="9"/>
      <c r="R32" s="9">
        <f>Table1[[#This Row],[ANZAHL LIZENZEN]]-Table1[[#This Row],[VERWENDETE LIZENZEN]]</f>
        <v>0</v>
      </c>
    </row>
    <row r="33" spans="1:18" ht="16.05" customHeight="1" x14ac:dyDescent="0.25">
      <c r="A33" s="11"/>
      <c r="B33" s="11"/>
      <c r="C33" s="11"/>
      <c r="D33" s="11"/>
      <c r="E33" s="12"/>
      <c r="F33" s="11"/>
      <c r="G33" s="80"/>
      <c r="H33" s="62"/>
      <c r="I33" s="54"/>
      <c r="J33" s="82"/>
      <c r="K33" s="8"/>
      <c r="L33" s="82">
        <f>Table1[[#This Row],[EINKAUFS-PREIS PRO STÜCK]]*Table1[[#This Row],[MENGE]]</f>
        <v>0</v>
      </c>
      <c r="M33" s="4"/>
      <c r="N33" s="62"/>
      <c r="O33" s="64"/>
      <c r="P33" s="8"/>
      <c r="Q33" s="8"/>
      <c r="R33" s="8">
        <f>Table1[[#This Row],[ANZAHL LIZENZEN]]-Table1[[#This Row],[VERWENDETE LIZENZEN]]</f>
        <v>0</v>
      </c>
    </row>
    <row r="34" spans="1:18" ht="16.05" customHeight="1" x14ac:dyDescent="0.25">
      <c r="A34" s="13"/>
      <c r="B34" s="13"/>
      <c r="C34" s="13"/>
      <c r="D34" s="13"/>
      <c r="E34" s="14"/>
      <c r="F34" s="13"/>
      <c r="G34" s="81"/>
      <c r="H34" s="63"/>
      <c r="I34" s="55"/>
      <c r="J34" s="83"/>
      <c r="K34" s="9"/>
      <c r="L34" s="83">
        <f>Table1[[#This Row],[EINKAUFS-PREIS PRO STÜCK]]*Table1[[#This Row],[MENGE]]</f>
        <v>0</v>
      </c>
      <c r="M34" s="5"/>
      <c r="N34" s="63"/>
      <c r="O34" s="65"/>
      <c r="P34" s="9"/>
      <c r="Q34" s="9"/>
      <c r="R34" s="9">
        <f>Table1[[#This Row],[ANZAHL LIZENZEN]]-Table1[[#This Row],[VERWENDETE LIZENZEN]]</f>
        <v>0</v>
      </c>
    </row>
    <row r="35" spans="1:18" ht="16.05" customHeight="1" x14ac:dyDescent="0.25">
      <c r="A35" s="11"/>
      <c r="B35" s="11"/>
      <c r="C35" s="11"/>
      <c r="D35" s="11"/>
      <c r="E35" s="12"/>
      <c r="F35" s="11"/>
      <c r="G35" s="80"/>
      <c r="H35" s="62"/>
      <c r="I35" s="54"/>
      <c r="J35" s="82"/>
      <c r="K35" s="8"/>
      <c r="L35" s="82">
        <f>Table1[[#This Row],[EINKAUFS-PREIS PRO STÜCK]]*Table1[[#This Row],[MENGE]]</f>
        <v>0</v>
      </c>
      <c r="M35" s="4"/>
      <c r="N35" s="62"/>
      <c r="O35" s="64"/>
      <c r="P35" s="8"/>
      <c r="Q35" s="8"/>
      <c r="R35" s="8">
        <f>Table1[[#This Row],[ANZAHL LIZENZEN]]-Table1[[#This Row],[VERWENDETE LIZENZEN]]</f>
        <v>0</v>
      </c>
    </row>
    <row r="36" spans="1:18" ht="16.05" customHeight="1" x14ac:dyDescent="0.25">
      <c r="A36" s="13"/>
      <c r="B36" s="13"/>
      <c r="C36" s="13"/>
      <c r="D36" s="13"/>
      <c r="E36" s="14"/>
      <c r="F36" s="13"/>
      <c r="G36" s="81"/>
      <c r="H36" s="63"/>
      <c r="I36" s="55"/>
      <c r="J36" s="83"/>
      <c r="K36" s="9"/>
      <c r="L36" s="83">
        <f>Table1[[#This Row],[EINKAUFS-PREIS PRO STÜCK]]*Table1[[#This Row],[MENGE]]</f>
        <v>0</v>
      </c>
      <c r="M36" s="5"/>
      <c r="N36" s="63"/>
      <c r="O36" s="65"/>
      <c r="P36" s="9"/>
      <c r="Q36" s="9"/>
      <c r="R36" s="9">
        <f>Table1[[#This Row],[ANZAHL LIZENZEN]]-Table1[[#This Row],[VERWENDETE LIZENZEN]]</f>
        <v>0</v>
      </c>
    </row>
    <row r="37" spans="1:18" ht="16.05" customHeight="1" x14ac:dyDescent="0.25">
      <c r="A37" s="11"/>
      <c r="B37" s="11"/>
      <c r="C37" s="11"/>
      <c r="D37" s="11"/>
      <c r="E37" s="12"/>
      <c r="F37" s="11"/>
      <c r="G37" s="80"/>
      <c r="H37" s="62"/>
      <c r="I37" s="54"/>
      <c r="J37" s="82"/>
      <c r="K37" s="8"/>
      <c r="L37" s="82">
        <f>Table1[[#This Row],[EINKAUFS-PREIS PRO STÜCK]]*Table1[[#This Row],[MENGE]]</f>
        <v>0</v>
      </c>
      <c r="M37" s="4"/>
      <c r="N37" s="62"/>
      <c r="O37" s="64"/>
      <c r="P37" s="8"/>
      <c r="Q37" s="8"/>
      <c r="R37" s="8">
        <f>Table1[[#This Row],[ANZAHL LIZENZEN]]-Table1[[#This Row],[VERWENDETE LIZENZEN]]</f>
        <v>0</v>
      </c>
    </row>
    <row r="38" spans="1:18" ht="16.05" customHeight="1" x14ac:dyDescent="0.25">
      <c r="A38" s="13"/>
      <c r="B38" s="13"/>
      <c r="C38" s="13"/>
      <c r="D38" s="13"/>
      <c r="E38" s="14"/>
      <c r="F38" s="13"/>
      <c r="G38" s="81"/>
      <c r="H38" s="63"/>
      <c r="I38" s="55"/>
      <c r="J38" s="83"/>
      <c r="K38" s="9"/>
      <c r="L38" s="83">
        <f>Table1[[#This Row],[EINKAUFS-PREIS PRO STÜCK]]*Table1[[#This Row],[MENGE]]</f>
        <v>0</v>
      </c>
      <c r="M38" s="5"/>
      <c r="N38" s="63"/>
      <c r="O38" s="65"/>
      <c r="P38" s="9"/>
      <c r="Q38" s="9"/>
      <c r="R38" s="9">
        <f>Table1[[#This Row],[ANZAHL LIZENZEN]]-Table1[[#This Row],[VERWENDETE LIZENZEN]]</f>
        <v>0</v>
      </c>
    </row>
    <row r="39" spans="1:18" ht="16.05" customHeight="1" x14ac:dyDescent="0.25">
      <c r="A39" s="11"/>
      <c r="B39" s="11"/>
      <c r="C39" s="11"/>
      <c r="D39" s="11"/>
      <c r="E39" s="12"/>
      <c r="F39" s="11"/>
      <c r="G39" s="80"/>
      <c r="H39" s="62"/>
      <c r="I39" s="54"/>
      <c r="J39" s="82"/>
      <c r="K39" s="8"/>
      <c r="L39" s="82">
        <f>Table1[[#This Row],[EINKAUFS-PREIS PRO STÜCK]]*Table1[[#This Row],[MENGE]]</f>
        <v>0</v>
      </c>
      <c r="M39" s="4"/>
      <c r="N39" s="62"/>
      <c r="O39" s="64"/>
      <c r="P39" s="8"/>
      <c r="Q39" s="8"/>
      <c r="R39" s="8">
        <f>Table1[[#This Row],[ANZAHL LIZENZEN]]-Table1[[#This Row],[VERWENDETE LIZENZEN]]</f>
        <v>0</v>
      </c>
    </row>
    <row r="40" spans="1:18" ht="16.05" customHeight="1" x14ac:dyDescent="0.25">
      <c r="A40" s="13"/>
      <c r="B40" s="13"/>
      <c r="C40" s="13"/>
      <c r="D40" s="13"/>
      <c r="E40" s="14"/>
      <c r="F40" s="13"/>
      <c r="G40" s="81"/>
      <c r="H40" s="63"/>
      <c r="I40" s="55"/>
      <c r="J40" s="83"/>
      <c r="K40" s="9"/>
      <c r="L40" s="83">
        <f>Table1[[#This Row],[EINKAUFS-PREIS PRO STÜCK]]*Table1[[#This Row],[MENGE]]</f>
        <v>0</v>
      </c>
      <c r="M40" s="5"/>
      <c r="N40" s="63"/>
      <c r="O40" s="65"/>
      <c r="P40" s="9"/>
      <c r="Q40" s="9"/>
      <c r="R40" s="9">
        <f>Table1[[#This Row],[ANZAHL LIZENZEN]]-Table1[[#This Row],[VERWENDETE LIZENZEN]]</f>
        <v>0</v>
      </c>
    </row>
  </sheetData>
  <mergeCells count="6">
    <mergeCell ref="M5:R5"/>
    <mergeCell ref="A5:F5"/>
    <mergeCell ref="G5:L5"/>
    <mergeCell ref="I2:L2"/>
    <mergeCell ref="J3:L3"/>
    <mergeCell ref="A2:C3"/>
  </mergeCells>
  <pageMargins left="0.7" right="0.7" top="0.75" bottom="0.75" header="0.3" footer="0.3"/>
  <pageSetup orientation="portrait" horizontalDpi="0" verticalDpi="0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showGridLines="0" zoomScaleNormal="100" workbookViewId="0">
      <pane ySplit="6" topLeftCell="A7" activePane="bottomLeft" state="frozen"/>
      <selection pane="bottomLeft"/>
    </sheetView>
  </sheetViews>
  <sheetFormatPr defaultColWidth="10.796875" defaultRowHeight="15" x14ac:dyDescent="0.25"/>
  <cols>
    <col min="1" max="1" width="12.5" style="1" customWidth="1"/>
    <col min="2" max="2" width="18.19921875" style="1" customWidth="1"/>
    <col min="3" max="3" width="29" style="1" customWidth="1"/>
    <col min="4" max="4" width="19" style="1" customWidth="1"/>
    <col min="5" max="5" width="20.69921875" style="1" customWidth="1"/>
    <col min="6" max="6" width="17.5" style="1" bestFit="1" customWidth="1"/>
    <col min="7" max="7" width="20.69921875" style="1" customWidth="1"/>
    <col min="8" max="8" width="14.69921875" style="2" customWidth="1"/>
    <col min="9" max="10" width="21.296875" style="10" customWidth="1"/>
    <col min="11" max="11" width="26.296875" style="10" customWidth="1"/>
    <col min="12" max="12" width="12.796875" style="1" customWidth="1"/>
    <col min="13" max="16384" width="10.796875" style="1"/>
  </cols>
  <sheetData>
    <row r="1" spans="1:12" ht="70.8" customHeight="1" x14ac:dyDescent="0.5">
      <c r="A1" s="16"/>
      <c r="B1" s="16"/>
      <c r="C1" s="16"/>
      <c r="D1" s="16"/>
      <c r="E1" s="16"/>
      <c r="F1" s="75"/>
      <c r="G1" s="16"/>
      <c r="H1" s="76"/>
      <c r="I1" s="2"/>
      <c r="J1" s="2"/>
      <c r="K1" s="2"/>
      <c r="L1" s="16"/>
    </row>
    <row r="2" spans="1:12" ht="22.05" customHeight="1" x14ac:dyDescent="0.25">
      <c r="A2" s="101" t="s">
        <v>96</v>
      </c>
      <c r="B2" s="101"/>
      <c r="C2" s="101"/>
      <c r="D2" s="101"/>
      <c r="E2" s="16"/>
      <c r="F2" s="75"/>
      <c r="G2" s="16"/>
      <c r="H2" s="103"/>
      <c r="I2" s="103"/>
      <c r="J2" s="2"/>
      <c r="K2" s="2"/>
      <c r="L2" s="16"/>
    </row>
    <row r="3" spans="1:12" ht="22.05" customHeight="1" x14ac:dyDescent="0.25">
      <c r="A3" s="101"/>
      <c r="B3" s="101"/>
      <c r="C3" s="101"/>
      <c r="D3" s="101"/>
      <c r="E3" s="16"/>
      <c r="F3" s="75"/>
      <c r="G3" s="16"/>
      <c r="H3" s="77"/>
      <c r="I3" s="2"/>
      <c r="J3" s="2"/>
      <c r="K3" s="2"/>
      <c r="L3" s="16"/>
    </row>
    <row r="4" spans="1:12" ht="22.05" customHeight="1" x14ac:dyDescent="0.25">
      <c r="A4" s="104"/>
      <c r="B4" s="104"/>
      <c r="C4" s="104"/>
      <c r="D4" s="104"/>
      <c r="E4" s="16"/>
      <c r="F4" s="75"/>
      <c r="G4" s="16"/>
      <c r="H4" s="78"/>
      <c r="I4" s="2"/>
      <c r="J4" s="2"/>
      <c r="K4" s="2"/>
      <c r="L4" s="16"/>
    </row>
    <row r="5" spans="1:12" ht="22.05" customHeight="1" x14ac:dyDescent="0.25">
      <c r="A5" s="93" t="s">
        <v>27</v>
      </c>
      <c r="B5" s="94"/>
      <c r="C5" s="95"/>
      <c r="D5" s="93" t="s">
        <v>97</v>
      </c>
      <c r="E5" s="95"/>
      <c r="F5" s="91" t="s">
        <v>46</v>
      </c>
      <c r="G5" s="102"/>
      <c r="H5" s="91" t="s">
        <v>12</v>
      </c>
      <c r="I5" s="92"/>
      <c r="J5" s="92"/>
      <c r="K5" s="92"/>
      <c r="L5" s="92"/>
    </row>
    <row r="6" spans="1:12" s="6" customFormat="1" ht="72" customHeight="1" x14ac:dyDescent="0.3">
      <c r="A6" s="17" t="s">
        <v>98</v>
      </c>
      <c r="B6" s="17" t="s">
        <v>9</v>
      </c>
      <c r="C6" s="17" t="s">
        <v>99</v>
      </c>
      <c r="D6" s="3" t="s">
        <v>100</v>
      </c>
      <c r="E6" s="3" t="s">
        <v>106</v>
      </c>
      <c r="F6" s="17" t="s">
        <v>101</v>
      </c>
      <c r="G6" s="17" t="s">
        <v>102</v>
      </c>
      <c r="H6" s="3" t="s">
        <v>103</v>
      </c>
      <c r="I6" s="3" t="s">
        <v>104</v>
      </c>
      <c r="J6" s="3" t="s">
        <v>13</v>
      </c>
      <c r="K6" s="3" t="s">
        <v>105</v>
      </c>
      <c r="L6" s="79" t="s">
        <v>68</v>
      </c>
    </row>
    <row r="7" spans="1:12" ht="16.05" customHeight="1" x14ac:dyDescent="0.25">
      <c r="A7" s="11" t="s">
        <v>0</v>
      </c>
      <c r="B7" s="11" t="s">
        <v>44</v>
      </c>
      <c r="C7" s="11" t="s">
        <v>34</v>
      </c>
      <c r="D7" s="12" t="s">
        <v>91</v>
      </c>
      <c r="E7" s="12" t="s">
        <v>107</v>
      </c>
      <c r="F7" s="80">
        <v>42510</v>
      </c>
      <c r="G7" s="12" t="s">
        <v>108</v>
      </c>
      <c r="H7" s="54" t="s">
        <v>47</v>
      </c>
      <c r="I7" s="64" t="s">
        <v>50</v>
      </c>
      <c r="J7" s="4" t="s">
        <v>48</v>
      </c>
      <c r="K7" s="64" t="s">
        <v>109</v>
      </c>
      <c r="L7" s="80">
        <v>43971</v>
      </c>
    </row>
    <row r="8" spans="1:12" ht="16.05" customHeight="1" x14ac:dyDescent="0.25">
      <c r="A8" s="13" t="s">
        <v>1</v>
      </c>
      <c r="B8" s="13" t="s">
        <v>45</v>
      </c>
      <c r="C8" s="13" t="s">
        <v>10</v>
      </c>
      <c r="D8" s="14" t="s">
        <v>91</v>
      </c>
      <c r="E8" s="14" t="s">
        <v>107</v>
      </c>
      <c r="F8" s="81">
        <v>42510</v>
      </c>
      <c r="G8" s="14" t="s">
        <v>108</v>
      </c>
      <c r="H8" s="55" t="s">
        <v>47</v>
      </c>
      <c r="I8" s="65" t="s">
        <v>51</v>
      </c>
      <c r="J8" s="5" t="s">
        <v>49</v>
      </c>
      <c r="K8" s="65" t="s">
        <v>110</v>
      </c>
      <c r="L8" s="81">
        <v>43971</v>
      </c>
    </row>
    <row r="9" spans="1:12" ht="16.05" customHeight="1" x14ac:dyDescent="0.25">
      <c r="A9" s="11"/>
      <c r="B9" s="11"/>
      <c r="C9" s="11"/>
      <c r="D9" s="12"/>
      <c r="E9" s="12"/>
      <c r="F9" s="80"/>
      <c r="G9" s="12"/>
      <c r="H9" s="54"/>
      <c r="I9" s="64"/>
      <c r="J9" s="4"/>
      <c r="K9" s="64"/>
      <c r="L9" s="80"/>
    </row>
    <row r="10" spans="1:12" ht="16.05" customHeight="1" x14ac:dyDescent="0.25">
      <c r="A10" s="13"/>
      <c r="B10" s="13"/>
      <c r="C10" s="13"/>
      <c r="D10" s="14"/>
      <c r="E10" s="14"/>
      <c r="F10" s="81"/>
      <c r="G10" s="14"/>
      <c r="H10" s="55"/>
      <c r="I10" s="65"/>
      <c r="J10" s="5"/>
      <c r="K10" s="65"/>
      <c r="L10" s="81"/>
    </row>
    <row r="11" spans="1:12" ht="16.05" customHeight="1" x14ac:dyDescent="0.25">
      <c r="A11" s="11"/>
      <c r="B11" s="11"/>
      <c r="C11" s="11"/>
      <c r="D11" s="12"/>
      <c r="E11" s="12"/>
      <c r="F11" s="80"/>
      <c r="G11" s="12"/>
      <c r="H11" s="54"/>
      <c r="I11" s="64"/>
      <c r="J11" s="4"/>
      <c r="K11" s="64"/>
      <c r="L11" s="80"/>
    </row>
    <row r="12" spans="1:12" ht="16.05" customHeight="1" x14ac:dyDescent="0.25">
      <c r="A12" s="13"/>
      <c r="B12" s="13"/>
      <c r="C12" s="13"/>
      <c r="D12" s="14"/>
      <c r="E12" s="14"/>
      <c r="F12" s="81"/>
      <c r="G12" s="14"/>
      <c r="H12" s="55"/>
      <c r="I12" s="65"/>
      <c r="J12" s="5"/>
      <c r="K12" s="65"/>
      <c r="L12" s="81"/>
    </row>
    <row r="13" spans="1:12" ht="16.05" customHeight="1" x14ac:dyDescent="0.25">
      <c r="A13" s="11"/>
      <c r="B13" s="11"/>
      <c r="C13" s="11"/>
      <c r="D13" s="12"/>
      <c r="E13" s="12"/>
      <c r="F13" s="80"/>
      <c r="G13" s="12"/>
      <c r="H13" s="54"/>
      <c r="I13" s="64"/>
      <c r="J13" s="4"/>
      <c r="K13" s="64"/>
      <c r="L13" s="80"/>
    </row>
    <row r="14" spans="1:12" ht="16.05" customHeight="1" x14ac:dyDescent="0.25">
      <c r="A14" s="13"/>
      <c r="B14" s="13"/>
      <c r="C14" s="13"/>
      <c r="D14" s="14"/>
      <c r="E14" s="14"/>
      <c r="F14" s="81"/>
      <c r="G14" s="14"/>
      <c r="H14" s="55"/>
      <c r="I14" s="65"/>
      <c r="J14" s="5"/>
      <c r="K14" s="65"/>
      <c r="L14" s="81"/>
    </row>
    <row r="15" spans="1:12" ht="16.05" customHeight="1" x14ac:dyDescent="0.25">
      <c r="A15" s="11"/>
      <c r="B15" s="11"/>
      <c r="C15" s="11"/>
      <c r="D15" s="12"/>
      <c r="E15" s="11"/>
      <c r="F15" s="80"/>
      <c r="G15" s="11"/>
      <c r="H15" s="54"/>
      <c r="I15" s="64"/>
      <c r="J15" s="4"/>
      <c r="K15" s="64"/>
      <c r="L15" s="80"/>
    </row>
    <row r="16" spans="1:12" ht="16.05" customHeight="1" x14ac:dyDescent="0.25">
      <c r="A16" s="13"/>
      <c r="B16" s="13"/>
      <c r="C16" s="13"/>
      <c r="D16" s="14"/>
      <c r="E16" s="13"/>
      <c r="F16" s="81"/>
      <c r="G16" s="13"/>
      <c r="H16" s="55"/>
      <c r="I16" s="65"/>
      <c r="J16" s="5"/>
      <c r="K16" s="65"/>
      <c r="L16" s="81"/>
    </row>
    <row r="17" spans="1:12" ht="16.05" customHeight="1" x14ac:dyDescent="0.25">
      <c r="A17" s="11"/>
      <c r="B17" s="11"/>
      <c r="C17" s="11"/>
      <c r="D17" s="12"/>
      <c r="E17" s="11"/>
      <c r="F17" s="80"/>
      <c r="G17" s="11"/>
      <c r="H17" s="54"/>
      <c r="I17" s="64"/>
      <c r="J17" s="4"/>
      <c r="K17" s="64"/>
      <c r="L17" s="80"/>
    </row>
    <row r="18" spans="1:12" ht="16.05" customHeight="1" x14ac:dyDescent="0.25">
      <c r="A18" s="13"/>
      <c r="B18" s="13"/>
      <c r="C18" s="13"/>
      <c r="D18" s="14"/>
      <c r="E18" s="13"/>
      <c r="F18" s="81"/>
      <c r="G18" s="13"/>
      <c r="H18" s="55"/>
      <c r="I18" s="65"/>
      <c r="J18" s="5"/>
      <c r="K18" s="65"/>
      <c r="L18" s="81"/>
    </row>
    <row r="19" spans="1:12" ht="16.05" customHeight="1" x14ac:dyDescent="0.25">
      <c r="A19" s="11"/>
      <c r="B19" s="11"/>
      <c r="C19" s="11"/>
      <c r="D19" s="12"/>
      <c r="E19" s="11"/>
      <c r="F19" s="80"/>
      <c r="G19" s="11"/>
      <c r="H19" s="54"/>
      <c r="I19" s="64"/>
      <c r="J19" s="4"/>
      <c r="K19" s="64"/>
      <c r="L19" s="80"/>
    </row>
    <row r="20" spans="1:12" ht="16.05" customHeight="1" x14ac:dyDescent="0.25">
      <c r="A20" s="13"/>
      <c r="B20" s="13"/>
      <c r="C20" s="13"/>
      <c r="D20" s="14"/>
      <c r="E20" s="13"/>
      <c r="F20" s="81"/>
      <c r="G20" s="13"/>
      <c r="H20" s="55"/>
      <c r="I20" s="65"/>
      <c r="J20" s="5"/>
      <c r="K20" s="65"/>
      <c r="L20" s="81"/>
    </row>
    <row r="21" spans="1:12" ht="16.05" customHeight="1" x14ac:dyDescent="0.25">
      <c r="A21" s="11"/>
      <c r="B21" s="11"/>
      <c r="C21" s="11"/>
      <c r="D21" s="12"/>
      <c r="E21" s="11"/>
      <c r="F21" s="80"/>
      <c r="G21" s="11"/>
      <c r="H21" s="54"/>
      <c r="I21" s="64"/>
      <c r="J21" s="4"/>
      <c r="K21" s="64"/>
      <c r="L21" s="80"/>
    </row>
    <row r="22" spans="1:12" ht="16.05" customHeight="1" x14ac:dyDescent="0.25">
      <c r="A22" s="13"/>
      <c r="B22" s="13"/>
      <c r="C22" s="13"/>
      <c r="D22" s="14"/>
      <c r="E22" s="13"/>
      <c r="F22" s="81"/>
      <c r="G22" s="13"/>
      <c r="H22" s="55"/>
      <c r="I22" s="65"/>
      <c r="J22" s="5"/>
      <c r="K22" s="65"/>
      <c r="L22" s="81"/>
    </row>
    <row r="23" spans="1:12" ht="16.05" customHeight="1" x14ac:dyDescent="0.25">
      <c r="A23" s="11"/>
      <c r="B23" s="11"/>
      <c r="C23" s="11"/>
      <c r="D23" s="12"/>
      <c r="E23" s="11"/>
      <c r="F23" s="80"/>
      <c r="G23" s="11"/>
      <c r="H23" s="54"/>
      <c r="I23" s="64"/>
      <c r="J23" s="4"/>
      <c r="K23" s="64"/>
      <c r="L23" s="80"/>
    </row>
    <row r="24" spans="1:12" ht="16.05" customHeight="1" x14ac:dyDescent="0.25">
      <c r="A24" s="13"/>
      <c r="B24" s="13"/>
      <c r="C24" s="13"/>
      <c r="D24" s="14"/>
      <c r="E24" s="13"/>
      <c r="F24" s="81"/>
      <c r="G24" s="13"/>
      <c r="H24" s="55"/>
      <c r="I24" s="65"/>
      <c r="J24" s="5"/>
      <c r="K24" s="65"/>
      <c r="L24" s="81"/>
    </row>
    <row r="25" spans="1:12" ht="16.05" customHeight="1" x14ac:dyDescent="0.25">
      <c r="A25" s="11"/>
      <c r="B25" s="11"/>
      <c r="C25" s="11"/>
      <c r="D25" s="12"/>
      <c r="E25" s="11"/>
      <c r="F25" s="80"/>
      <c r="G25" s="11"/>
      <c r="H25" s="54"/>
      <c r="I25" s="64"/>
      <c r="J25" s="4"/>
      <c r="K25" s="64"/>
      <c r="L25" s="80"/>
    </row>
    <row r="26" spans="1:12" ht="16.05" customHeight="1" x14ac:dyDescent="0.25">
      <c r="A26" s="13"/>
      <c r="B26" s="13"/>
      <c r="C26" s="13"/>
      <c r="D26" s="14"/>
      <c r="E26" s="13"/>
      <c r="F26" s="81"/>
      <c r="G26" s="13"/>
      <c r="H26" s="55"/>
      <c r="I26" s="65"/>
      <c r="J26" s="5"/>
      <c r="K26" s="65"/>
      <c r="L26" s="81"/>
    </row>
    <row r="27" spans="1:12" ht="16.05" customHeight="1" x14ac:dyDescent="0.25">
      <c r="A27" s="11"/>
      <c r="B27" s="11"/>
      <c r="C27" s="11"/>
      <c r="D27" s="12"/>
      <c r="E27" s="11"/>
      <c r="F27" s="80"/>
      <c r="G27" s="11"/>
      <c r="H27" s="54"/>
      <c r="I27" s="64"/>
      <c r="J27" s="4"/>
      <c r="K27" s="64"/>
      <c r="L27" s="80"/>
    </row>
    <row r="28" spans="1:12" ht="16.05" customHeight="1" x14ac:dyDescent="0.25">
      <c r="A28" s="13"/>
      <c r="B28" s="13"/>
      <c r="C28" s="13"/>
      <c r="D28" s="14"/>
      <c r="E28" s="13"/>
      <c r="F28" s="81"/>
      <c r="G28" s="13"/>
      <c r="H28" s="55"/>
      <c r="I28" s="65"/>
      <c r="J28" s="5"/>
      <c r="K28" s="65"/>
      <c r="L28" s="81"/>
    </row>
    <row r="29" spans="1:12" ht="16.05" customHeight="1" x14ac:dyDescent="0.25">
      <c r="A29" s="11"/>
      <c r="B29" s="11"/>
      <c r="C29" s="11"/>
      <c r="D29" s="12"/>
      <c r="E29" s="11"/>
      <c r="F29" s="80"/>
      <c r="G29" s="11"/>
      <c r="H29" s="54"/>
      <c r="I29" s="64"/>
      <c r="J29" s="4"/>
      <c r="K29" s="64"/>
      <c r="L29" s="80"/>
    </row>
    <row r="30" spans="1:12" ht="16.05" customHeight="1" x14ac:dyDescent="0.25">
      <c r="A30" s="13"/>
      <c r="B30" s="13"/>
      <c r="C30" s="13"/>
      <c r="D30" s="14"/>
      <c r="E30" s="13"/>
      <c r="F30" s="81"/>
      <c r="G30" s="13"/>
      <c r="H30" s="55"/>
      <c r="I30" s="65"/>
      <c r="J30" s="5"/>
      <c r="K30" s="65"/>
      <c r="L30" s="81"/>
    </row>
    <row r="31" spans="1:12" ht="16.05" customHeight="1" x14ac:dyDescent="0.25">
      <c r="A31" s="11"/>
      <c r="B31" s="11"/>
      <c r="C31" s="11"/>
      <c r="D31" s="12"/>
      <c r="E31" s="11"/>
      <c r="F31" s="80"/>
      <c r="G31" s="11"/>
      <c r="H31" s="54"/>
      <c r="I31" s="64"/>
      <c r="J31" s="4"/>
      <c r="K31" s="64"/>
      <c r="L31" s="80"/>
    </row>
    <row r="32" spans="1:12" ht="16.05" customHeight="1" x14ac:dyDescent="0.25">
      <c r="A32" s="13"/>
      <c r="B32" s="13"/>
      <c r="C32" s="13"/>
      <c r="D32" s="14"/>
      <c r="E32" s="13"/>
      <c r="F32" s="81"/>
      <c r="G32" s="13"/>
      <c r="H32" s="55"/>
      <c r="I32" s="65"/>
      <c r="J32" s="5"/>
      <c r="K32" s="65"/>
      <c r="L32" s="81"/>
    </row>
    <row r="33" spans="1:12" ht="16.05" customHeight="1" x14ac:dyDescent="0.25">
      <c r="A33" s="11"/>
      <c r="B33" s="11"/>
      <c r="C33" s="11"/>
      <c r="D33" s="12"/>
      <c r="E33" s="11"/>
      <c r="F33" s="80"/>
      <c r="G33" s="11"/>
      <c r="H33" s="54"/>
      <c r="I33" s="64"/>
      <c r="J33" s="4"/>
      <c r="K33" s="64"/>
      <c r="L33" s="80"/>
    </row>
    <row r="34" spans="1:12" ht="16.05" customHeight="1" x14ac:dyDescent="0.25">
      <c r="A34" s="13"/>
      <c r="B34" s="13"/>
      <c r="C34" s="13"/>
      <c r="D34" s="14"/>
      <c r="E34" s="13"/>
      <c r="F34" s="81"/>
      <c r="G34" s="13"/>
      <c r="H34" s="55"/>
      <c r="I34" s="65"/>
      <c r="J34" s="5"/>
      <c r="K34" s="65"/>
      <c r="L34" s="81"/>
    </row>
    <row r="35" spans="1:12" ht="16.05" customHeight="1" x14ac:dyDescent="0.25">
      <c r="A35" s="11"/>
      <c r="B35" s="11"/>
      <c r="C35" s="11"/>
      <c r="D35" s="12"/>
      <c r="E35" s="11"/>
      <c r="F35" s="80"/>
      <c r="G35" s="11"/>
      <c r="H35" s="54"/>
      <c r="I35" s="64"/>
      <c r="J35" s="4"/>
      <c r="K35" s="64"/>
      <c r="L35" s="80"/>
    </row>
    <row r="36" spans="1:12" ht="16.05" customHeight="1" x14ac:dyDescent="0.25">
      <c r="A36" s="13"/>
      <c r="B36" s="13"/>
      <c r="C36" s="13"/>
      <c r="D36" s="14"/>
      <c r="E36" s="13"/>
      <c r="F36" s="81"/>
      <c r="G36" s="13"/>
      <c r="H36" s="55"/>
      <c r="I36" s="65"/>
      <c r="J36" s="5"/>
      <c r="K36" s="65"/>
      <c r="L36" s="81"/>
    </row>
    <row r="37" spans="1:12" ht="16.05" customHeight="1" x14ac:dyDescent="0.25">
      <c r="A37" s="11"/>
      <c r="B37" s="11"/>
      <c r="C37" s="11"/>
      <c r="D37" s="12"/>
      <c r="E37" s="11"/>
      <c r="F37" s="80"/>
      <c r="G37" s="11"/>
      <c r="H37" s="54"/>
      <c r="I37" s="64"/>
      <c r="J37" s="4"/>
      <c r="K37" s="64"/>
      <c r="L37" s="80"/>
    </row>
    <row r="38" spans="1:12" ht="16.05" customHeight="1" x14ac:dyDescent="0.25">
      <c r="A38" s="13"/>
      <c r="B38" s="13"/>
      <c r="C38" s="13"/>
      <c r="D38" s="14"/>
      <c r="E38" s="13"/>
      <c r="F38" s="81"/>
      <c r="G38" s="13"/>
      <c r="H38" s="55"/>
      <c r="I38" s="65"/>
      <c r="J38" s="5"/>
      <c r="K38" s="65"/>
      <c r="L38" s="81"/>
    </row>
    <row r="39" spans="1:12" ht="16.05" customHeight="1" x14ac:dyDescent="0.25">
      <c r="A39" s="11"/>
      <c r="B39" s="11"/>
      <c r="C39" s="11"/>
      <c r="D39" s="12"/>
      <c r="E39" s="11"/>
      <c r="F39" s="80"/>
      <c r="G39" s="11"/>
      <c r="H39" s="54"/>
      <c r="I39" s="64"/>
      <c r="J39" s="4"/>
      <c r="K39" s="64"/>
      <c r="L39" s="80"/>
    </row>
    <row r="40" spans="1:12" ht="16.05" customHeight="1" x14ac:dyDescent="0.25">
      <c r="A40" s="13"/>
      <c r="B40" s="13"/>
      <c r="C40" s="13"/>
      <c r="D40" s="14"/>
      <c r="E40" s="13"/>
      <c r="F40" s="81"/>
      <c r="G40" s="13"/>
      <c r="H40" s="55"/>
      <c r="I40" s="65"/>
      <c r="J40" s="5"/>
      <c r="K40" s="65"/>
      <c r="L40" s="81"/>
    </row>
    <row r="41" spans="1:12" x14ac:dyDescent="0.25">
      <c r="A41" s="11"/>
      <c r="B41" s="11"/>
      <c r="C41" s="11"/>
      <c r="D41" s="12"/>
      <c r="E41" s="11"/>
      <c r="F41" s="80"/>
      <c r="G41" s="11"/>
      <c r="H41" s="54"/>
      <c r="I41" s="64"/>
      <c r="J41" s="4"/>
      <c r="K41" s="64"/>
      <c r="L41" s="80"/>
    </row>
    <row r="42" spans="1:12" x14ac:dyDescent="0.25">
      <c r="A42" s="13"/>
      <c r="B42" s="13"/>
      <c r="C42" s="13"/>
      <c r="D42" s="14"/>
      <c r="E42" s="13"/>
      <c r="F42" s="81"/>
      <c r="G42" s="13"/>
      <c r="H42" s="55"/>
      <c r="I42" s="65"/>
      <c r="J42" s="5"/>
      <c r="K42" s="65"/>
      <c r="L42" s="81"/>
    </row>
    <row r="43" spans="1:12" x14ac:dyDescent="0.25">
      <c r="A43" s="11"/>
      <c r="B43" s="11"/>
      <c r="C43" s="11"/>
      <c r="D43" s="12"/>
      <c r="E43" s="11"/>
      <c r="F43" s="80"/>
      <c r="G43" s="11"/>
      <c r="H43" s="54"/>
      <c r="I43" s="64"/>
      <c r="J43" s="4"/>
      <c r="K43" s="64"/>
      <c r="L43" s="80"/>
    </row>
    <row r="44" spans="1:12" x14ac:dyDescent="0.25">
      <c r="A44" s="13"/>
      <c r="B44" s="13"/>
      <c r="C44" s="13"/>
      <c r="D44" s="14"/>
      <c r="E44" s="13"/>
      <c r="F44" s="81"/>
      <c r="G44" s="13"/>
      <c r="H44" s="55"/>
      <c r="I44" s="65"/>
      <c r="J44" s="5"/>
      <c r="K44" s="65"/>
      <c r="L44" s="81"/>
    </row>
    <row r="45" spans="1:12" x14ac:dyDescent="0.25">
      <c r="A45" s="11"/>
      <c r="B45" s="11"/>
      <c r="C45" s="11"/>
      <c r="D45" s="12"/>
      <c r="E45" s="11"/>
      <c r="F45" s="80"/>
      <c r="G45" s="11"/>
      <c r="H45" s="54"/>
      <c r="I45" s="64"/>
      <c r="J45" s="4"/>
      <c r="K45" s="64"/>
      <c r="L45" s="80"/>
    </row>
    <row r="46" spans="1:12" x14ac:dyDescent="0.25">
      <c r="A46" s="13"/>
      <c r="B46" s="13"/>
      <c r="C46" s="13"/>
      <c r="D46" s="14"/>
      <c r="E46" s="13"/>
      <c r="F46" s="81"/>
      <c r="G46" s="13"/>
      <c r="H46" s="55"/>
      <c r="I46" s="65"/>
      <c r="J46" s="5"/>
      <c r="K46" s="65"/>
      <c r="L46" s="81"/>
    </row>
    <row r="47" spans="1:12" x14ac:dyDescent="0.25">
      <c r="A47" s="11"/>
      <c r="B47" s="11"/>
      <c r="C47" s="11"/>
      <c r="D47" s="12"/>
      <c r="E47" s="11"/>
      <c r="F47" s="80"/>
      <c r="G47" s="11"/>
      <c r="H47" s="54"/>
      <c r="I47" s="64"/>
      <c r="J47" s="4"/>
      <c r="K47" s="64"/>
      <c r="L47" s="80"/>
    </row>
    <row r="48" spans="1:12" x14ac:dyDescent="0.25">
      <c r="A48" s="13"/>
      <c r="B48" s="13"/>
      <c r="C48" s="13"/>
      <c r="D48" s="14"/>
      <c r="E48" s="13"/>
      <c r="F48" s="81"/>
      <c r="G48" s="13"/>
      <c r="H48" s="55"/>
      <c r="I48" s="65"/>
      <c r="J48" s="5"/>
      <c r="K48" s="65"/>
      <c r="L48" s="81"/>
    </row>
    <row r="49" spans="1:12" x14ac:dyDescent="0.25">
      <c r="A49" s="11"/>
      <c r="B49" s="11"/>
      <c r="C49" s="11"/>
      <c r="D49" s="12"/>
      <c r="E49" s="11"/>
      <c r="F49" s="80"/>
      <c r="G49" s="11"/>
      <c r="H49" s="54"/>
      <c r="I49" s="64"/>
      <c r="J49" s="4"/>
      <c r="K49" s="64"/>
      <c r="L49" s="80"/>
    </row>
    <row r="50" spans="1:12" x14ac:dyDescent="0.25">
      <c r="A50" s="13"/>
      <c r="B50" s="13"/>
      <c r="C50" s="13"/>
      <c r="D50" s="14"/>
      <c r="E50" s="13"/>
      <c r="F50" s="81"/>
      <c r="G50" s="13"/>
      <c r="H50" s="55"/>
      <c r="I50" s="65"/>
      <c r="J50" s="5"/>
      <c r="K50" s="65"/>
      <c r="L50" s="81"/>
    </row>
    <row r="51" spans="1:12" x14ac:dyDescent="0.25">
      <c r="A51" s="11"/>
      <c r="B51" s="11"/>
      <c r="C51" s="11"/>
      <c r="D51" s="12"/>
      <c r="E51" s="11"/>
      <c r="F51" s="80"/>
      <c r="G51" s="11"/>
      <c r="H51" s="54"/>
      <c r="I51" s="64"/>
      <c r="J51" s="4"/>
      <c r="K51" s="64"/>
      <c r="L51" s="80"/>
    </row>
    <row r="52" spans="1:12" x14ac:dyDescent="0.25">
      <c r="A52" s="13"/>
      <c r="B52" s="13"/>
      <c r="C52" s="13"/>
      <c r="D52" s="14"/>
      <c r="E52" s="13"/>
      <c r="F52" s="81"/>
      <c r="G52" s="13"/>
      <c r="H52" s="55"/>
      <c r="I52" s="65"/>
      <c r="J52" s="5"/>
      <c r="K52" s="65"/>
      <c r="L52" s="81"/>
    </row>
    <row r="53" spans="1:12" x14ac:dyDescent="0.25">
      <c r="A53" s="11"/>
      <c r="B53" s="11"/>
      <c r="C53" s="11"/>
      <c r="D53" s="12"/>
      <c r="E53" s="11"/>
      <c r="F53" s="80"/>
      <c r="G53" s="11"/>
      <c r="H53" s="54"/>
      <c r="I53" s="64"/>
      <c r="J53" s="4"/>
      <c r="K53" s="64"/>
      <c r="L53" s="80"/>
    </row>
    <row r="54" spans="1:12" x14ac:dyDescent="0.25">
      <c r="A54" s="13"/>
      <c r="B54" s="13"/>
      <c r="C54" s="13"/>
      <c r="D54" s="14"/>
      <c r="E54" s="13"/>
      <c r="F54" s="81"/>
      <c r="G54" s="13"/>
      <c r="H54" s="55"/>
      <c r="I54" s="65"/>
      <c r="J54" s="5"/>
      <c r="K54" s="65"/>
      <c r="L54" s="81"/>
    </row>
    <row r="55" spans="1:12" x14ac:dyDescent="0.25">
      <c r="A55" s="11"/>
      <c r="B55" s="11"/>
      <c r="C55" s="11"/>
      <c r="D55" s="12"/>
      <c r="E55" s="11"/>
      <c r="F55" s="80"/>
      <c r="G55" s="11"/>
      <c r="H55" s="54"/>
      <c r="I55" s="64"/>
      <c r="J55" s="4"/>
      <c r="K55" s="64"/>
      <c r="L55" s="80"/>
    </row>
    <row r="56" spans="1:12" x14ac:dyDescent="0.25">
      <c r="A56" s="13"/>
      <c r="B56" s="13"/>
      <c r="C56" s="13"/>
      <c r="D56" s="14"/>
      <c r="E56" s="13"/>
      <c r="F56" s="81"/>
      <c r="G56" s="13"/>
      <c r="H56" s="55"/>
      <c r="I56" s="65"/>
      <c r="J56" s="5"/>
      <c r="K56" s="65"/>
      <c r="L56" s="81"/>
    </row>
    <row r="57" spans="1:12" x14ac:dyDescent="0.25">
      <c r="A57" s="11"/>
      <c r="B57" s="11"/>
      <c r="C57" s="11"/>
      <c r="D57" s="12"/>
      <c r="E57" s="11"/>
      <c r="F57" s="80"/>
      <c r="G57" s="11"/>
      <c r="H57" s="54"/>
      <c r="I57" s="64"/>
      <c r="J57" s="4"/>
      <c r="K57" s="64"/>
      <c r="L57" s="80"/>
    </row>
    <row r="58" spans="1:12" x14ac:dyDescent="0.25">
      <c r="A58" s="13"/>
      <c r="B58" s="13"/>
      <c r="C58" s="13"/>
      <c r="D58" s="14"/>
      <c r="E58" s="13"/>
      <c r="F58" s="81"/>
      <c r="G58" s="13"/>
      <c r="H58" s="55"/>
      <c r="I58" s="65"/>
      <c r="J58" s="5"/>
      <c r="K58" s="65"/>
      <c r="L58" s="81"/>
    </row>
    <row r="59" spans="1:12" x14ac:dyDescent="0.25">
      <c r="A59" s="11"/>
      <c r="B59" s="11"/>
      <c r="C59" s="11"/>
      <c r="D59" s="12"/>
      <c r="E59" s="11"/>
      <c r="F59" s="80"/>
      <c r="G59" s="11"/>
      <c r="H59" s="54"/>
      <c r="I59" s="64"/>
      <c r="J59" s="4"/>
      <c r="K59" s="64"/>
      <c r="L59" s="80"/>
    </row>
    <row r="60" spans="1:12" x14ac:dyDescent="0.25">
      <c r="A60" s="13"/>
      <c r="B60" s="13"/>
      <c r="C60" s="13"/>
      <c r="D60" s="14"/>
      <c r="E60" s="13"/>
      <c r="F60" s="81"/>
      <c r="G60" s="13"/>
      <c r="H60" s="55"/>
      <c r="I60" s="65"/>
      <c r="J60" s="5"/>
      <c r="K60" s="65"/>
      <c r="L60" s="81"/>
    </row>
    <row r="61" spans="1:12" x14ac:dyDescent="0.25">
      <c r="A61" s="11"/>
      <c r="B61" s="11"/>
      <c r="C61" s="11"/>
      <c r="D61" s="12"/>
      <c r="E61" s="11"/>
      <c r="F61" s="80"/>
      <c r="G61" s="11"/>
      <c r="H61" s="54"/>
      <c r="I61" s="64"/>
      <c r="J61" s="4"/>
      <c r="K61" s="64"/>
      <c r="L61" s="80"/>
    </row>
    <row r="62" spans="1:12" x14ac:dyDescent="0.25">
      <c r="A62" s="13"/>
      <c r="B62" s="13"/>
      <c r="C62" s="13"/>
      <c r="D62" s="14"/>
      <c r="E62" s="13"/>
      <c r="F62" s="81"/>
      <c r="G62" s="13"/>
      <c r="H62" s="55"/>
      <c r="I62" s="65"/>
      <c r="J62" s="5"/>
      <c r="K62" s="65"/>
      <c r="L62" s="81"/>
    </row>
    <row r="63" spans="1:12" x14ac:dyDescent="0.25">
      <c r="A63" s="11"/>
      <c r="B63" s="11"/>
      <c r="C63" s="11"/>
      <c r="D63" s="12"/>
      <c r="E63" s="11"/>
      <c r="F63" s="80"/>
      <c r="G63" s="11"/>
      <c r="H63" s="54"/>
      <c r="I63" s="64"/>
      <c r="J63" s="4"/>
      <c r="K63" s="64"/>
      <c r="L63" s="80"/>
    </row>
    <row r="64" spans="1:12" x14ac:dyDescent="0.25">
      <c r="A64" s="13"/>
      <c r="B64" s="13"/>
      <c r="C64" s="13"/>
      <c r="D64" s="14"/>
      <c r="E64" s="13"/>
      <c r="F64" s="81"/>
      <c r="G64" s="13"/>
      <c r="H64" s="55"/>
      <c r="I64" s="65"/>
      <c r="J64" s="5"/>
      <c r="K64" s="65"/>
      <c r="L64" s="81"/>
    </row>
    <row r="65" spans="1:12" x14ac:dyDescent="0.25">
      <c r="A65" s="11"/>
      <c r="B65" s="11"/>
      <c r="C65" s="11"/>
      <c r="D65" s="12"/>
      <c r="E65" s="11"/>
      <c r="F65" s="80"/>
      <c r="G65" s="11"/>
      <c r="H65" s="54"/>
      <c r="I65" s="64"/>
      <c r="J65" s="4"/>
      <c r="K65" s="64"/>
      <c r="L65" s="80"/>
    </row>
    <row r="66" spans="1:12" x14ac:dyDescent="0.25">
      <c r="A66" s="13"/>
      <c r="B66" s="13"/>
      <c r="C66" s="13"/>
      <c r="D66" s="14"/>
      <c r="E66" s="13"/>
      <c r="F66" s="81"/>
      <c r="G66" s="13"/>
      <c r="H66" s="55"/>
      <c r="I66" s="65"/>
      <c r="J66" s="5"/>
      <c r="K66" s="65"/>
      <c r="L66" s="81"/>
    </row>
    <row r="67" spans="1:12" x14ac:dyDescent="0.25">
      <c r="A67" s="11"/>
      <c r="B67" s="11"/>
      <c r="C67" s="11"/>
      <c r="D67" s="12"/>
      <c r="E67" s="11"/>
      <c r="F67" s="80"/>
      <c r="G67" s="11"/>
      <c r="H67" s="54"/>
      <c r="I67" s="64"/>
      <c r="J67" s="4"/>
      <c r="K67" s="64"/>
      <c r="L67" s="80"/>
    </row>
    <row r="68" spans="1:12" x14ac:dyDescent="0.25">
      <c r="A68" s="13"/>
      <c r="B68" s="13"/>
      <c r="C68" s="13"/>
      <c r="D68" s="14"/>
      <c r="E68" s="13"/>
      <c r="F68" s="81"/>
      <c r="G68" s="13"/>
      <c r="H68" s="55"/>
      <c r="I68" s="65"/>
      <c r="J68" s="5"/>
      <c r="K68" s="65"/>
      <c r="L68" s="81"/>
    </row>
    <row r="69" spans="1:12" x14ac:dyDescent="0.25">
      <c r="A69" s="11"/>
      <c r="B69" s="11"/>
      <c r="C69" s="11"/>
      <c r="D69" s="12"/>
      <c r="E69" s="11"/>
      <c r="F69" s="80"/>
      <c r="G69" s="11"/>
      <c r="H69" s="54"/>
      <c r="I69" s="64"/>
      <c r="J69" s="4"/>
      <c r="K69" s="64"/>
      <c r="L69" s="80"/>
    </row>
    <row r="70" spans="1:12" x14ac:dyDescent="0.25">
      <c r="A70" s="13"/>
      <c r="B70" s="13"/>
      <c r="C70" s="13"/>
      <c r="D70" s="14"/>
      <c r="E70" s="13"/>
      <c r="F70" s="81"/>
      <c r="G70" s="13"/>
      <c r="H70" s="55"/>
      <c r="I70" s="65"/>
      <c r="J70" s="5"/>
      <c r="K70" s="65"/>
      <c r="L70" s="81"/>
    </row>
    <row r="71" spans="1:12" x14ac:dyDescent="0.25">
      <c r="A71" s="11"/>
      <c r="B71" s="11"/>
      <c r="C71" s="11"/>
      <c r="D71" s="12"/>
      <c r="E71" s="11"/>
      <c r="F71" s="80"/>
      <c r="G71" s="11"/>
      <c r="H71" s="54"/>
      <c r="I71" s="64"/>
      <c r="J71" s="4"/>
      <c r="K71" s="64"/>
      <c r="L71" s="80"/>
    </row>
    <row r="72" spans="1:12" x14ac:dyDescent="0.25">
      <c r="A72" s="13"/>
      <c r="B72" s="13"/>
      <c r="C72" s="13"/>
      <c r="D72" s="14"/>
      <c r="E72" s="13"/>
      <c r="F72" s="81"/>
      <c r="G72" s="13"/>
      <c r="H72" s="55"/>
      <c r="I72" s="65"/>
      <c r="J72" s="5"/>
      <c r="K72" s="65"/>
      <c r="L72" s="81"/>
    </row>
    <row r="73" spans="1:12" x14ac:dyDescent="0.25">
      <c r="A73" s="11"/>
      <c r="B73" s="11"/>
      <c r="C73" s="11"/>
      <c r="D73" s="12"/>
      <c r="E73" s="11"/>
      <c r="F73" s="80"/>
      <c r="G73" s="11"/>
      <c r="H73" s="54"/>
      <c r="I73" s="64"/>
      <c r="J73" s="4"/>
      <c r="K73" s="64"/>
      <c r="L73" s="80"/>
    </row>
    <row r="74" spans="1:12" x14ac:dyDescent="0.25">
      <c r="A74" s="13"/>
      <c r="B74" s="13"/>
      <c r="C74" s="13"/>
      <c r="D74" s="14"/>
      <c r="E74" s="13"/>
      <c r="F74" s="81"/>
      <c r="G74" s="13"/>
      <c r="H74" s="55"/>
      <c r="I74" s="65"/>
      <c r="J74" s="5"/>
      <c r="K74" s="65"/>
      <c r="L74" s="81"/>
    </row>
    <row r="75" spans="1:12" x14ac:dyDescent="0.25">
      <c r="A75" s="11"/>
      <c r="B75" s="11"/>
      <c r="C75" s="11"/>
      <c r="D75" s="12"/>
      <c r="E75" s="11"/>
      <c r="F75" s="80"/>
      <c r="G75" s="11"/>
      <c r="H75" s="54"/>
      <c r="I75" s="64"/>
      <c r="J75" s="4"/>
      <c r="K75" s="64"/>
      <c r="L75" s="80"/>
    </row>
    <row r="76" spans="1:12" x14ac:dyDescent="0.25">
      <c r="A76" s="13"/>
      <c r="B76" s="13"/>
      <c r="C76" s="13"/>
      <c r="D76" s="14"/>
      <c r="E76" s="13"/>
      <c r="F76" s="81"/>
      <c r="G76" s="13"/>
      <c r="H76" s="55"/>
      <c r="I76" s="65"/>
      <c r="J76" s="5"/>
      <c r="K76" s="65"/>
      <c r="L76" s="81"/>
    </row>
    <row r="77" spans="1:12" x14ac:dyDescent="0.25">
      <c r="A77" s="11"/>
      <c r="B77" s="11"/>
      <c r="C77" s="11"/>
      <c r="D77" s="12"/>
      <c r="E77" s="11"/>
      <c r="F77" s="80"/>
      <c r="G77" s="11"/>
      <c r="H77" s="54"/>
      <c r="I77" s="64"/>
      <c r="J77" s="4"/>
      <c r="K77" s="64"/>
      <c r="L77" s="80"/>
    </row>
    <row r="78" spans="1:12" x14ac:dyDescent="0.25">
      <c r="A78" s="13"/>
      <c r="B78" s="13"/>
      <c r="C78" s="13"/>
      <c r="D78" s="14"/>
      <c r="E78" s="13"/>
      <c r="F78" s="81"/>
      <c r="G78" s="13"/>
      <c r="H78" s="55"/>
      <c r="I78" s="65"/>
      <c r="J78" s="5"/>
      <c r="K78" s="65"/>
      <c r="L78" s="81"/>
    </row>
    <row r="79" spans="1:12" x14ac:dyDescent="0.25">
      <c r="A79" s="11"/>
      <c r="B79" s="11"/>
      <c r="C79" s="11"/>
      <c r="D79" s="12"/>
      <c r="E79" s="11"/>
      <c r="F79" s="80"/>
      <c r="G79" s="11"/>
      <c r="H79" s="54"/>
      <c r="I79" s="64"/>
      <c r="J79" s="4"/>
      <c r="K79" s="64"/>
      <c r="L79" s="80"/>
    </row>
    <row r="80" spans="1:12" x14ac:dyDescent="0.25">
      <c r="A80" s="13"/>
      <c r="B80" s="13"/>
      <c r="C80" s="13"/>
      <c r="D80" s="14"/>
      <c r="E80" s="13"/>
      <c r="F80" s="81"/>
      <c r="G80" s="13"/>
      <c r="H80" s="55"/>
      <c r="I80" s="65"/>
      <c r="J80" s="5"/>
      <c r="K80" s="65"/>
      <c r="L80" s="81"/>
    </row>
    <row r="81" spans="1:12" x14ac:dyDescent="0.25">
      <c r="A81" s="11"/>
      <c r="B81" s="11"/>
      <c r="C81" s="11"/>
      <c r="D81" s="12"/>
      <c r="E81" s="11"/>
      <c r="F81" s="80"/>
      <c r="G81" s="11"/>
      <c r="H81" s="54"/>
      <c r="I81" s="64"/>
      <c r="J81" s="4"/>
      <c r="K81" s="64"/>
      <c r="L81" s="80"/>
    </row>
    <row r="82" spans="1:12" x14ac:dyDescent="0.25">
      <c r="A82" s="13"/>
      <c r="B82" s="13"/>
      <c r="C82" s="13"/>
      <c r="D82" s="14"/>
      <c r="E82" s="13"/>
      <c r="F82" s="81"/>
      <c r="G82" s="13"/>
      <c r="H82" s="55"/>
      <c r="I82" s="65"/>
      <c r="J82" s="5"/>
      <c r="K82" s="65"/>
      <c r="L82" s="81"/>
    </row>
    <row r="83" spans="1:12" x14ac:dyDescent="0.25">
      <c r="A83" s="11"/>
      <c r="B83" s="11"/>
      <c r="C83" s="11"/>
      <c r="D83" s="12"/>
      <c r="E83" s="11"/>
      <c r="F83" s="80"/>
      <c r="G83" s="11"/>
      <c r="H83" s="54"/>
      <c r="I83" s="64"/>
      <c r="J83" s="4"/>
      <c r="K83" s="64"/>
      <c r="L83" s="80"/>
    </row>
    <row r="84" spans="1:12" x14ac:dyDescent="0.25">
      <c r="A84" s="13"/>
      <c r="B84" s="13"/>
      <c r="C84" s="13"/>
      <c r="D84" s="14"/>
      <c r="E84" s="13"/>
      <c r="F84" s="81"/>
      <c r="G84" s="13"/>
      <c r="H84" s="55"/>
      <c r="I84" s="65"/>
      <c r="J84" s="5"/>
      <c r="K84" s="65"/>
      <c r="L84" s="81"/>
    </row>
    <row r="85" spans="1:12" x14ac:dyDescent="0.25">
      <c r="A85" s="11"/>
      <c r="B85" s="11"/>
      <c r="C85" s="11"/>
      <c r="D85" s="12"/>
      <c r="E85" s="11"/>
      <c r="F85" s="80"/>
      <c r="G85" s="11"/>
      <c r="H85" s="54"/>
      <c r="I85" s="64"/>
      <c r="J85" s="4"/>
      <c r="K85" s="64"/>
      <c r="L85" s="80"/>
    </row>
    <row r="86" spans="1:12" x14ac:dyDescent="0.25">
      <c r="A86" s="13"/>
      <c r="B86" s="13"/>
      <c r="C86" s="13"/>
      <c r="D86" s="14"/>
      <c r="E86" s="13"/>
      <c r="F86" s="81"/>
      <c r="G86" s="13"/>
      <c r="H86" s="55"/>
      <c r="I86" s="65"/>
      <c r="J86" s="5"/>
      <c r="K86" s="65"/>
      <c r="L86" s="81"/>
    </row>
    <row r="87" spans="1:12" x14ac:dyDescent="0.25">
      <c r="A87" s="11"/>
      <c r="B87" s="11"/>
      <c r="C87" s="11"/>
      <c r="D87" s="12"/>
      <c r="E87" s="11"/>
      <c r="F87" s="80"/>
      <c r="G87" s="11"/>
      <c r="H87" s="54"/>
      <c r="I87" s="64"/>
      <c r="J87" s="4"/>
      <c r="K87" s="64"/>
      <c r="L87" s="80"/>
    </row>
    <row r="88" spans="1:12" x14ac:dyDescent="0.25">
      <c r="A88" s="13"/>
      <c r="B88" s="13"/>
      <c r="C88" s="13"/>
      <c r="D88" s="14"/>
      <c r="E88" s="13"/>
      <c r="F88" s="81"/>
      <c r="G88" s="13"/>
      <c r="H88" s="55"/>
      <c r="I88" s="65"/>
      <c r="J88" s="5"/>
      <c r="K88" s="65"/>
      <c r="L88" s="81"/>
    </row>
    <row r="89" spans="1:12" x14ac:dyDescent="0.25">
      <c r="A89" s="11"/>
      <c r="B89" s="11"/>
      <c r="C89" s="11"/>
      <c r="D89" s="12"/>
      <c r="E89" s="11"/>
      <c r="F89" s="80"/>
      <c r="G89" s="11"/>
      <c r="H89" s="54"/>
      <c r="I89" s="64"/>
      <c r="J89" s="4"/>
      <c r="K89" s="64"/>
      <c r="L89" s="80"/>
    </row>
    <row r="90" spans="1:12" x14ac:dyDescent="0.25">
      <c r="A90" s="13"/>
      <c r="B90" s="13"/>
      <c r="C90" s="13"/>
      <c r="D90" s="14"/>
      <c r="E90" s="13"/>
      <c r="F90" s="81"/>
      <c r="G90" s="13"/>
      <c r="H90" s="55"/>
      <c r="I90" s="65"/>
      <c r="J90" s="5"/>
      <c r="K90" s="65"/>
      <c r="L90" s="81"/>
    </row>
    <row r="91" spans="1:12" x14ac:dyDescent="0.25">
      <c r="A91" s="11"/>
      <c r="B91" s="11"/>
      <c r="C91" s="11"/>
      <c r="D91" s="12"/>
      <c r="E91" s="11"/>
      <c r="F91" s="80"/>
      <c r="G91" s="11"/>
      <c r="H91" s="54"/>
      <c r="I91" s="64"/>
      <c r="J91" s="4"/>
      <c r="K91" s="64"/>
      <c r="L91" s="80"/>
    </row>
    <row r="92" spans="1:12" x14ac:dyDescent="0.25">
      <c r="A92" s="13"/>
      <c r="B92" s="13"/>
      <c r="C92" s="13"/>
      <c r="D92" s="14"/>
      <c r="E92" s="13"/>
      <c r="F92" s="81"/>
      <c r="G92" s="13"/>
      <c r="H92" s="55"/>
      <c r="I92" s="65"/>
      <c r="J92" s="5"/>
      <c r="K92" s="65"/>
      <c r="L92" s="81"/>
    </row>
    <row r="93" spans="1:12" x14ac:dyDescent="0.25">
      <c r="A93" s="11"/>
      <c r="B93" s="11"/>
      <c r="C93" s="11"/>
      <c r="D93" s="12"/>
      <c r="E93" s="11"/>
      <c r="F93" s="80"/>
      <c r="G93" s="11"/>
      <c r="H93" s="54"/>
      <c r="I93" s="64"/>
      <c r="J93" s="4"/>
      <c r="K93" s="64"/>
      <c r="L93" s="80"/>
    </row>
    <row r="94" spans="1:12" x14ac:dyDescent="0.25">
      <c r="A94" s="13"/>
      <c r="B94" s="13"/>
      <c r="C94" s="13"/>
      <c r="D94" s="14"/>
      <c r="E94" s="13"/>
      <c r="F94" s="81"/>
      <c r="G94" s="13"/>
      <c r="H94" s="55"/>
      <c r="I94" s="65"/>
      <c r="J94" s="5"/>
      <c r="K94" s="65"/>
      <c r="L94" s="81"/>
    </row>
    <row r="95" spans="1:12" x14ac:dyDescent="0.25">
      <c r="A95" s="11"/>
      <c r="B95" s="11"/>
      <c r="C95" s="11"/>
      <c r="D95" s="12"/>
      <c r="E95" s="11"/>
      <c r="F95" s="80"/>
      <c r="G95" s="11"/>
      <c r="H95" s="54"/>
      <c r="I95" s="64"/>
      <c r="J95" s="4"/>
      <c r="K95" s="64"/>
      <c r="L95" s="80"/>
    </row>
    <row r="96" spans="1:12" x14ac:dyDescent="0.25">
      <c r="A96" s="13"/>
      <c r="B96" s="13"/>
      <c r="C96" s="13"/>
      <c r="D96" s="14"/>
      <c r="E96" s="13"/>
      <c r="F96" s="81"/>
      <c r="G96" s="13"/>
      <c r="H96" s="55"/>
      <c r="I96" s="65"/>
      <c r="J96" s="5"/>
      <c r="K96" s="65"/>
      <c r="L96" s="81"/>
    </row>
    <row r="97" spans="1:12" x14ac:dyDescent="0.25">
      <c r="A97" s="11"/>
      <c r="B97" s="11"/>
      <c r="C97" s="11"/>
      <c r="D97" s="12"/>
      <c r="E97" s="11"/>
      <c r="F97" s="80"/>
      <c r="G97" s="11"/>
      <c r="H97" s="54"/>
      <c r="I97" s="64"/>
      <c r="J97" s="4"/>
      <c r="K97" s="64"/>
      <c r="L97" s="80"/>
    </row>
    <row r="98" spans="1:12" x14ac:dyDescent="0.25">
      <c r="A98" s="13"/>
      <c r="B98" s="13"/>
      <c r="C98" s="13"/>
      <c r="D98" s="14"/>
      <c r="E98" s="13"/>
      <c r="F98" s="81"/>
      <c r="G98" s="13"/>
      <c r="H98" s="55"/>
      <c r="I98" s="65"/>
      <c r="J98" s="5"/>
      <c r="K98" s="65"/>
      <c r="L98" s="81"/>
    </row>
    <row r="99" spans="1:12" x14ac:dyDescent="0.25">
      <c r="A99" s="11"/>
      <c r="B99" s="11"/>
      <c r="C99" s="11"/>
      <c r="D99" s="12"/>
      <c r="E99" s="11"/>
      <c r="F99" s="80"/>
      <c r="G99" s="11"/>
      <c r="H99" s="54"/>
      <c r="I99" s="64"/>
      <c r="J99" s="4"/>
      <c r="K99" s="64"/>
      <c r="L99" s="80"/>
    </row>
    <row r="100" spans="1:12" x14ac:dyDescent="0.25">
      <c r="A100" s="13"/>
      <c r="B100" s="13"/>
      <c r="C100" s="13"/>
      <c r="D100" s="14"/>
      <c r="E100" s="13"/>
      <c r="F100" s="81"/>
      <c r="G100" s="13"/>
      <c r="H100" s="55"/>
      <c r="I100" s="65"/>
      <c r="J100" s="5"/>
      <c r="K100" s="65"/>
      <c r="L100" s="81"/>
    </row>
    <row r="101" spans="1:12" x14ac:dyDescent="0.25">
      <c r="A101" s="11"/>
      <c r="B101" s="11"/>
      <c r="C101" s="11"/>
      <c r="D101" s="12"/>
      <c r="E101" s="11"/>
      <c r="F101" s="80"/>
      <c r="G101" s="11"/>
      <c r="H101" s="54"/>
      <c r="I101" s="64"/>
      <c r="J101" s="4"/>
      <c r="K101" s="64"/>
      <c r="L101" s="80"/>
    </row>
    <row r="102" spans="1:12" x14ac:dyDescent="0.25">
      <c r="A102" s="13"/>
      <c r="B102" s="13"/>
      <c r="C102" s="13"/>
      <c r="D102" s="14"/>
      <c r="E102" s="13"/>
      <c r="F102" s="81"/>
      <c r="G102" s="13"/>
      <c r="H102" s="55"/>
      <c r="I102" s="65"/>
      <c r="J102" s="5"/>
      <c r="K102" s="65"/>
      <c r="L102" s="81"/>
    </row>
    <row r="103" spans="1:12" x14ac:dyDescent="0.25">
      <c r="A103" s="11"/>
      <c r="B103" s="11"/>
      <c r="C103" s="11"/>
      <c r="D103" s="12"/>
      <c r="E103" s="11"/>
      <c r="F103" s="80"/>
      <c r="G103" s="11"/>
      <c r="H103" s="54"/>
      <c r="I103" s="64"/>
      <c r="J103" s="4"/>
      <c r="K103" s="64"/>
      <c r="L103" s="80"/>
    </row>
    <row r="104" spans="1:12" x14ac:dyDescent="0.25">
      <c r="A104" s="13"/>
      <c r="B104" s="13"/>
      <c r="C104" s="13"/>
      <c r="D104" s="14"/>
      <c r="E104" s="13"/>
      <c r="F104" s="81"/>
      <c r="G104" s="13"/>
      <c r="H104" s="55"/>
      <c r="I104" s="65"/>
      <c r="J104" s="5"/>
      <c r="K104" s="65"/>
      <c r="L104" s="81"/>
    </row>
    <row r="105" spans="1:12" x14ac:dyDescent="0.25">
      <c r="A105" s="11"/>
      <c r="B105" s="11"/>
      <c r="C105" s="11"/>
      <c r="D105" s="12"/>
      <c r="E105" s="11"/>
      <c r="F105" s="80"/>
      <c r="G105" s="11"/>
      <c r="H105" s="54"/>
      <c r="I105" s="64"/>
      <c r="J105" s="4"/>
      <c r="K105" s="64"/>
      <c r="L105" s="80"/>
    </row>
    <row r="106" spans="1:12" x14ac:dyDescent="0.25">
      <c r="A106" s="13"/>
      <c r="B106" s="13"/>
      <c r="C106" s="13"/>
      <c r="D106" s="14"/>
      <c r="E106" s="13"/>
      <c r="F106" s="81"/>
      <c r="G106" s="13"/>
      <c r="H106" s="55"/>
      <c r="I106" s="65"/>
      <c r="J106" s="5"/>
      <c r="K106" s="65"/>
      <c r="L106" s="81"/>
    </row>
  </sheetData>
  <mergeCells count="6">
    <mergeCell ref="A5:C5"/>
    <mergeCell ref="D5:E5"/>
    <mergeCell ref="F5:G5"/>
    <mergeCell ref="H5:L5"/>
    <mergeCell ref="H2:I2"/>
    <mergeCell ref="A2:D4"/>
  </mergeCells>
  <pageMargins left="0.7" right="0.7" top="0.75" bottom="0.75" header="0.3" footer="0.3"/>
  <pageSetup orientation="portrait" horizontalDpi="0" verticalDpi="0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1"/>
  <sheetViews>
    <sheetView showGridLines="0" zoomScaleNormal="100" workbookViewId="0">
      <pane ySplit="6" topLeftCell="A7" activePane="bottomLeft" state="frozen"/>
      <selection pane="bottomLeft"/>
    </sheetView>
  </sheetViews>
  <sheetFormatPr defaultColWidth="10.796875" defaultRowHeight="15.6" x14ac:dyDescent="0.3"/>
  <cols>
    <col min="1" max="1" width="12.5" style="1" customWidth="1"/>
    <col min="2" max="2" width="18.19921875" style="1" customWidth="1"/>
    <col min="3" max="3" width="29" style="1" customWidth="1"/>
    <col min="4" max="4" width="17.19921875" style="1" customWidth="1"/>
    <col min="5" max="5" width="19" style="1" customWidth="1"/>
    <col min="6" max="6" width="20.69921875" style="1" customWidth="1"/>
    <col min="7" max="7" width="19.69921875" style="1" customWidth="1"/>
    <col min="8" max="8" width="14.69921875" style="2" customWidth="1"/>
    <col min="9" max="9" width="12.796875" style="1" customWidth="1"/>
    <col min="10" max="10" width="16.5" style="1" customWidth="1"/>
    <col min="11" max="11" width="16.19921875" style="59" bestFit="1" customWidth="1"/>
    <col min="12" max="12" width="15.296875" style="2" customWidth="1"/>
    <col min="13" max="13" width="12.796875" style="1" customWidth="1"/>
    <col min="14" max="14" width="14.296875" style="1" customWidth="1"/>
    <col min="15" max="15" width="19.796875" style="2" customWidth="1"/>
    <col min="16" max="16" width="15.69921875" style="10" customWidth="1"/>
    <col min="17" max="17" width="17.19921875" style="10" customWidth="1"/>
    <col min="18" max="18" width="21.296875" style="10" customWidth="1"/>
    <col min="19" max="19" width="12.5" style="1" customWidth="1"/>
    <col min="20" max="16384" width="10.796875" style="1"/>
  </cols>
  <sheetData>
    <row r="1" spans="1:19" ht="98.4" customHeight="1" x14ac:dyDescent="0.5">
      <c r="A1" s="16"/>
      <c r="B1" s="16"/>
      <c r="C1" s="16"/>
      <c r="D1" s="16"/>
      <c r="E1" s="16"/>
      <c r="F1" s="16"/>
      <c r="G1" s="16"/>
      <c r="H1" s="7"/>
      <c r="I1" s="51"/>
      <c r="J1" s="16"/>
      <c r="K1" s="57"/>
      <c r="L1" s="7"/>
      <c r="M1" s="51"/>
      <c r="P1" s="2"/>
      <c r="Q1" s="2"/>
      <c r="R1" s="2"/>
      <c r="S1" s="16"/>
    </row>
    <row r="2" spans="1:19" ht="22.05" customHeight="1" x14ac:dyDescent="0.25">
      <c r="A2" s="101" t="s">
        <v>136</v>
      </c>
      <c r="B2" s="101"/>
      <c r="C2" s="101"/>
      <c r="D2" s="16"/>
      <c r="E2" s="16"/>
      <c r="F2" s="16"/>
      <c r="G2" s="16"/>
      <c r="H2" s="105" t="s">
        <v>111</v>
      </c>
      <c r="I2" s="106"/>
      <c r="J2" s="106"/>
      <c r="K2" s="106"/>
      <c r="L2" s="107"/>
      <c r="M2" s="69"/>
      <c r="P2" s="2"/>
      <c r="Q2" s="2"/>
      <c r="R2" s="2"/>
      <c r="S2" s="16"/>
    </row>
    <row r="3" spans="1:19" ht="22.05" customHeight="1" x14ac:dyDescent="0.25">
      <c r="A3" s="101"/>
      <c r="B3" s="101"/>
      <c r="C3" s="101"/>
      <c r="D3" s="16"/>
      <c r="E3" s="16"/>
      <c r="F3" s="16"/>
      <c r="G3" s="16"/>
      <c r="H3" s="90">
        <f>SUM(Table13[GESAMT-WERT])</f>
        <v>7000</v>
      </c>
      <c r="I3" s="99" t="s">
        <v>54</v>
      </c>
      <c r="J3" s="99"/>
      <c r="K3" s="99"/>
      <c r="L3" s="100"/>
      <c r="M3" s="70"/>
      <c r="P3" s="2"/>
      <c r="Q3" s="2"/>
      <c r="R3" s="2"/>
      <c r="S3" s="16"/>
    </row>
    <row r="4" spans="1:19" ht="22.05" customHeight="1" x14ac:dyDescent="0.25">
      <c r="A4" s="16"/>
      <c r="B4" s="16"/>
      <c r="C4" s="16"/>
      <c r="D4" s="16"/>
      <c r="E4" s="16"/>
      <c r="F4" s="16"/>
      <c r="G4" s="16"/>
      <c r="H4" s="56"/>
      <c r="I4" s="53"/>
      <c r="J4" s="16"/>
      <c r="K4" s="58"/>
      <c r="L4" s="56"/>
      <c r="M4" s="53"/>
      <c r="P4" s="2"/>
      <c r="Q4" s="2"/>
      <c r="R4" s="2"/>
      <c r="S4" s="16"/>
    </row>
    <row r="5" spans="1:19" ht="22.05" customHeight="1" x14ac:dyDescent="0.25">
      <c r="A5" s="108" t="s">
        <v>27</v>
      </c>
      <c r="B5" s="108"/>
      <c r="C5" s="108"/>
      <c r="D5" s="108"/>
      <c r="E5" s="108" t="s">
        <v>145</v>
      </c>
      <c r="F5" s="108"/>
      <c r="G5" s="108" t="s">
        <v>60</v>
      </c>
      <c r="H5" s="108"/>
      <c r="I5" s="108"/>
      <c r="J5" s="52"/>
      <c r="K5" s="108" t="s">
        <v>137</v>
      </c>
      <c r="L5" s="108"/>
      <c r="M5" s="108"/>
      <c r="N5" s="108"/>
      <c r="O5" s="91" t="s">
        <v>142</v>
      </c>
      <c r="P5" s="92"/>
      <c r="Q5" s="92"/>
      <c r="R5" s="92"/>
      <c r="S5" s="92"/>
    </row>
    <row r="6" spans="1:19" s="6" customFormat="1" ht="72" customHeight="1" x14ac:dyDescent="0.3">
      <c r="A6" s="17" t="s">
        <v>55</v>
      </c>
      <c r="B6" s="17" t="s">
        <v>9</v>
      </c>
      <c r="C6" s="17" t="s">
        <v>99</v>
      </c>
      <c r="D6" s="17" t="s">
        <v>58</v>
      </c>
      <c r="E6" s="3" t="s">
        <v>100</v>
      </c>
      <c r="F6" s="3" t="s">
        <v>106</v>
      </c>
      <c r="G6" s="17" t="s">
        <v>59</v>
      </c>
      <c r="H6" s="17" t="s">
        <v>61</v>
      </c>
      <c r="I6" s="17" t="s">
        <v>63</v>
      </c>
      <c r="J6" s="17" t="s">
        <v>146</v>
      </c>
      <c r="K6" s="60" t="s">
        <v>138</v>
      </c>
      <c r="L6" s="3" t="s">
        <v>64</v>
      </c>
      <c r="M6" s="3" t="s">
        <v>139</v>
      </c>
      <c r="N6" s="3" t="s">
        <v>65</v>
      </c>
      <c r="O6" s="61" t="s">
        <v>140</v>
      </c>
      <c r="P6" s="17" t="s">
        <v>141</v>
      </c>
      <c r="Q6" s="17" t="s">
        <v>105</v>
      </c>
      <c r="R6" s="17" t="s">
        <v>143</v>
      </c>
      <c r="S6" s="17" t="s">
        <v>144</v>
      </c>
    </row>
    <row r="7" spans="1:19" ht="16.05" customHeight="1" x14ac:dyDescent="0.3">
      <c r="A7" s="11" t="s">
        <v>0</v>
      </c>
      <c r="B7" s="11" t="s">
        <v>73</v>
      </c>
      <c r="C7" s="11" t="s">
        <v>134</v>
      </c>
      <c r="D7" s="11" t="s">
        <v>10</v>
      </c>
      <c r="E7" s="12" t="s">
        <v>91</v>
      </c>
      <c r="F7" s="12" t="s">
        <v>107</v>
      </c>
      <c r="G7" s="80">
        <v>42510</v>
      </c>
      <c r="H7" s="54" t="s">
        <v>158</v>
      </c>
      <c r="I7" s="82">
        <v>1000</v>
      </c>
      <c r="J7" s="80">
        <v>44701</v>
      </c>
      <c r="K7" s="66" t="s">
        <v>159</v>
      </c>
      <c r="L7" s="8">
        <v>1</v>
      </c>
      <c r="M7" s="82">
        <v>1000</v>
      </c>
      <c r="N7" s="82">
        <f>Table13[[#This Row],[MENGE]]*Table13[[#This Row],[WERT]]</f>
        <v>1000</v>
      </c>
      <c r="O7" s="11" t="s">
        <v>36</v>
      </c>
      <c r="P7" s="64" t="s">
        <v>11</v>
      </c>
      <c r="Q7" s="64"/>
      <c r="R7" s="85" t="s">
        <v>162</v>
      </c>
      <c r="S7" s="80">
        <v>42510</v>
      </c>
    </row>
    <row r="8" spans="1:19" ht="16.05" customHeight="1" x14ac:dyDescent="0.3">
      <c r="A8" s="13" t="s">
        <v>1</v>
      </c>
      <c r="B8" s="13" t="s">
        <v>74</v>
      </c>
      <c r="C8" s="13" t="s">
        <v>147</v>
      </c>
      <c r="D8" s="13" t="s">
        <v>28</v>
      </c>
      <c r="E8" s="14" t="s">
        <v>91</v>
      </c>
      <c r="F8" s="14" t="s">
        <v>107</v>
      </c>
      <c r="G8" s="81">
        <v>42510</v>
      </c>
      <c r="H8" s="55" t="s">
        <v>158</v>
      </c>
      <c r="I8" s="83">
        <v>1800</v>
      </c>
      <c r="J8" s="81">
        <v>44701</v>
      </c>
      <c r="K8" s="67" t="s">
        <v>160</v>
      </c>
      <c r="L8" s="9">
        <v>1</v>
      </c>
      <c r="M8" s="83">
        <v>1800</v>
      </c>
      <c r="N8" s="83">
        <f>Table13[[#This Row],[MENGE]]*Table13[[#This Row],[WERT]]</f>
        <v>1800</v>
      </c>
      <c r="O8" s="13" t="s">
        <v>37</v>
      </c>
      <c r="P8" s="65" t="s">
        <v>11</v>
      </c>
      <c r="Q8" s="65"/>
      <c r="R8" s="86" t="s">
        <v>162</v>
      </c>
      <c r="S8" s="81">
        <v>42510</v>
      </c>
    </row>
    <row r="9" spans="1:19" ht="16.05" customHeight="1" x14ac:dyDescent="0.3">
      <c r="A9" s="11" t="s">
        <v>2</v>
      </c>
      <c r="B9" s="11" t="s">
        <v>75</v>
      </c>
      <c r="C9" s="11" t="s">
        <v>148</v>
      </c>
      <c r="D9" s="11" t="s">
        <v>29</v>
      </c>
      <c r="E9" s="12" t="s">
        <v>91</v>
      </c>
      <c r="F9" s="12" t="s">
        <v>107</v>
      </c>
      <c r="G9" s="80">
        <v>42510</v>
      </c>
      <c r="H9" s="54" t="s">
        <v>158</v>
      </c>
      <c r="I9" s="82">
        <v>400</v>
      </c>
      <c r="J9" s="80">
        <v>44701</v>
      </c>
      <c r="K9" s="66" t="s">
        <v>161</v>
      </c>
      <c r="L9" s="8">
        <v>1</v>
      </c>
      <c r="M9" s="82">
        <v>400</v>
      </c>
      <c r="N9" s="82">
        <f>Table13[[#This Row],[MENGE]]*Table13[[#This Row],[WERT]]</f>
        <v>400</v>
      </c>
      <c r="O9" s="11" t="s">
        <v>38</v>
      </c>
      <c r="P9" s="64" t="s">
        <v>11</v>
      </c>
      <c r="Q9" s="64"/>
      <c r="R9" s="87" t="s">
        <v>162</v>
      </c>
      <c r="S9" s="80">
        <v>42510</v>
      </c>
    </row>
    <row r="10" spans="1:19" ht="16.05" customHeight="1" x14ac:dyDescent="0.3">
      <c r="A10" s="13" t="s">
        <v>3</v>
      </c>
      <c r="B10" s="13" t="s">
        <v>76</v>
      </c>
      <c r="C10" s="13" t="s">
        <v>149</v>
      </c>
      <c r="D10" s="13" t="s">
        <v>30</v>
      </c>
      <c r="E10" s="14" t="s">
        <v>93</v>
      </c>
      <c r="F10" s="14" t="s">
        <v>107</v>
      </c>
      <c r="G10" s="81">
        <v>42510</v>
      </c>
      <c r="H10" s="55" t="s">
        <v>158</v>
      </c>
      <c r="I10" s="83">
        <v>200</v>
      </c>
      <c r="J10" s="81">
        <v>44701</v>
      </c>
      <c r="K10" s="67" t="s">
        <v>159</v>
      </c>
      <c r="L10" s="9">
        <v>1</v>
      </c>
      <c r="M10" s="83">
        <v>200</v>
      </c>
      <c r="N10" s="83">
        <f>Table13[[#This Row],[MENGE]]*Table13[[#This Row],[WERT]]</f>
        <v>200</v>
      </c>
      <c r="O10" s="13" t="s">
        <v>39</v>
      </c>
      <c r="P10" s="65" t="s">
        <v>11</v>
      </c>
      <c r="Q10" s="65"/>
      <c r="R10" s="86" t="s">
        <v>162</v>
      </c>
      <c r="S10" s="81">
        <v>42510</v>
      </c>
    </row>
    <row r="11" spans="1:19" ht="16.05" customHeight="1" x14ac:dyDescent="0.3">
      <c r="A11" s="11" t="s">
        <v>4</v>
      </c>
      <c r="B11" s="11" t="s">
        <v>77</v>
      </c>
      <c r="C11" s="11" t="s">
        <v>150</v>
      </c>
      <c r="D11" s="11" t="s">
        <v>31</v>
      </c>
      <c r="E11" s="12" t="s">
        <v>94</v>
      </c>
      <c r="F11" s="12" t="s">
        <v>94</v>
      </c>
      <c r="G11" s="80">
        <v>42510</v>
      </c>
      <c r="H11" s="54" t="s">
        <v>158</v>
      </c>
      <c r="I11" s="82">
        <v>900</v>
      </c>
      <c r="J11" s="80">
        <v>44701</v>
      </c>
      <c r="K11" s="66" t="s">
        <v>161</v>
      </c>
      <c r="L11" s="8">
        <v>1</v>
      </c>
      <c r="M11" s="82">
        <v>900</v>
      </c>
      <c r="N11" s="82">
        <f>Table13[[#This Row],[MENGE]]*Table13[[#This Row],[WERT]]</f>
        <v>900</v>
      </c>
      <c r="O11" s="11" t="s">
        <v>40</v>
      </c>
      <c r="P11" s="64" t="s">
        <v>11</v>
      </c>
      <c r="Q11" s="64"/>
      <c r="R11" s="85" t="s">
        <v>162</v>
      </c>
      <c r="S11" s="80">
        <v>42510</v>
      </c>
    </row>
    <row r="12" spans="1:19" ht="16.05" customHeight="1" x14ac:dyDescent="0.3">
      <c r="A12" s="13" t="s">
        <v>5</v>
      </c>
      <c r="B12" s="13" t="s">
        <v>78</v>
      </c>
      <c r="C12" s="13" t="s">
        <v>151</v>
      </c>
      <c r="D12" s="13" t="s">
        <v>32</v>
      </c>
      <c r="E12" s="14" t="s">
        <v>93</v>
      </c>
      <c r="F12" s="14" t="s">
        <v>155</v>
      </c>
      <c r="G12" s="81">
        <v>42510</v>
      </c>
      <c r="H12" s="55" t="s">
        <v>158</v>
      </c>
      <c r="I12" s="83">
        <v>400</v>
      </c>
      <c r="J12" s="81">
        <v>44701</v>
      </c>
      <c r="K12" s="67" t="s">
        <v>161</v>
      </c>
      <c r="L12" s="9">
        <v>1</v>
      </c>
      <c r="M12" s="83">
        <v>400</v>
      </c>
      <c r="N12" s="83">
        <f>Table13[[#This Row],[MENGE]]*Table13[[#This Row],[WERT]]</f>
        <v>400</v>
      </c>
      <c r="O12" s="13" t="s">
        <v>41</v>
      </c>
      <c r="P12" s="65" t="s">
        <v>11</v>
      </c>
      <c r="Q12" s="65"/>
      <c r="R12" s="86" t="s">
        <v>162</v>
      </c>
      <c r="S12" s="81">
        <v>42510</v>
      </c>
    </row>
    <row r="13" spans="1:19" ht="16.05" customHeight="1" x14ac:dyDescent="0.3">
      <c r="A13" s="11" t="s">
        <v>6</v>
      </c>
      <c r="B13" s="11" t="s">
        <v>79</v>
      </c>
      <c r="C13" s="11" t="s">
        <v>152</v>
      </c>
      <c r="D13" s="11" t="s">
        <v>33</v>
      </c>
      <c r="E13" s="12" t="s">
        <v>154</v>
      </c>
      <c r="F13" s="14" t="s">
        <v>156</v>
      </c>
      <c r="G13" s="80">
        <v>42510</v>
      </c>
      <c r="H13" s="54" t="s">
        <v>158</v>
      </c>
      <c r="I13" s="82">
        <v>100</v>
      </c>
      <c r="J13" s="80">
        <v>44701</v>
      </c>
      <c r="K13" s="66" t="s">
        <v>161</v>
      </c>
      <c r="L13" s="8">
        <v>1</v>
      </c>
      <c r="M13" s="82">
        <v>100</v>
      </c>
      <c r="N13" s="82">
        <f>Table13[[#This Row],[MENGE]]*Table13[[#This Row],[WERT]]</f>
        <v>100</v>
      </c>
      <c r="O13" s="11" t="s">
        <v>42</v>
      </c>
      <c r="P13" s="64" t="s">
        <v>11</v>
      </c>
      <c r="Q13" s="64"/>
      <c r="R13" s="85" t="s">
        <v>162</v>
      </c>
      <c r="S13" s="80">
        <v>42510</v>
      </c>
    </row>
    <row r="14" spans="1:19" ht="16.05" customHeight="1" x14ac:dyDescent="0.3">
      <c r="A14" s="13" t="s">
        <v>7</v>
      </c>
      <c r="B14" s="13" t="s">
        <v>80</v>
      </c>
      <c r="C14" s="13" t="s">
        <v>153</v>
      </c>
      <c r="D14" s="13" t="s">
        <v>34</v>
      </c>
      <c r="E14" s="14" t="s">
        <v>35</v>
      </c>
      <c r="F14" s="14" t="s">
        <v>157</v>
      </c>
      <c r="G14" s="81">
        <v>42510</v>
      </c>
      <c r="H14" s="55" t="s">
        <v>158</v>
      </c>
      <c r="I14" s="83">
        <v>2200</v>
      </c>
      <c r="J14" s="81">
        <v>44701</v>
      </c>
      <c r="K14" s="67" t="s">
        <v>159</v>
      </c>
      <c r="L14" s="9">
        <v>1</v>
      </c>
      <c r="M14" s="83">
        <v>2200</v>
      </c>
      <c r="N14" s="83">
        <f>Table13[[#This Row],[MENGE]]*Table13[[#This Row],[WERT]]</f>
        <v>2200</v>
      </c>
      <c r="O14" s="13" t="s">
        <v>43</v>
      </c>
      <c r="P14" s="65" t="s">
        <v>11</v>
      </c>
      <c r="Q14" s="65"/>
      <c r="R14" s="86" t="s">
        <v>162</v>
      </c>
      <c r="S14" s="81">
        <v>42510</v>
      </c>
    </row>
    <row r="15" spans="1:19" ht="16.05" customHeight="1" x14ac:dyDescent="0.25">
      <c r="A15" s="11"/>
      <c r="B15" s="11"/>
      <c r="C15" s="11"/>
      <c r="D15" s="11"/>
      <c r="E15" s="12"/>
      <c r="F15" s="11"/>
      <c r="G15" s="62"/>
      <c r="H15" s="54"/>
      <c r="I15" s="82"/>
      <c r="J15" s="62"/>
      <c r="K15" s="66"/>
      <c r="L15" s="8"/>
      <c r="M15" s="82"/>
      <c r="N15" s="82">
        <f>Table13[[#This Row],[MENGE]]*Table13[[#This Row],[WERT]]</f>
        <v>0</v>
      </c>
      <c r="O15" s="54"/>
      <c r="P15" s="64"/>
      <c r="Q15" s="64"/>
      <c r="R15" s="4"/>
      <c r="S15" s="80"/>
    </row>
    <row r="16" spans="1:19" ht="16.05" customHeight="1" x14ac:dyDescent="0.25">
      <c r="A16" s="13"/>
      <c r="B16" s="13"/>
      <c r="C16" s="13"/>
      <c r="D16" s="13"/>
      <c r="E16" s="14"/>
      <c r="F16" s="13"/>
      <c r="G16" s="63"/>
      <c r="H16" s="55"/>
      <c r="I16" s="83"/>
      <c r="J16" s="63"/>
      <c r="K16" s="67"/>
      <c r="L16" s="9"/>
      <c r="M16" s="83"/>
      <c r="N16" s="83">
        <f>Table13[[#This Row],[MENGE]]*Table13[[#This Row],[WERT]]</f>
        <v>0</v>
      </c>
      <c r="O16" s="55"/>
      <c r="P16" s="65"/>
      <c r="Q16" s="65"/>
      <c r="R16" s="5"/>
      <c r="S16" s="81"/>
    </row>
    <row r="17" spans="1:19" ht="16.05" customHeight="1" x14ac:dyDescent="0.25">
      <c r="A17" s="11"/>
      <c r="B17" s="11"/>
      <c r="C17" s="11"/>
      <c r="D17" s="11"/>
      <c r="E17" s="12"/>
      <c r="F17" s="11"/>
      <c r="G17" s="62"/>
      <c r="H17" s="54"/>
      <c r="I17" s="82"/>
      <c r="J17" s="62"/>
      <c r="K17" s="66"/>
      <c r="L17" s="8"/>
      <c r="M17" s="82"/>
      <c r="N17" s="82">
        <f>Table13[[#This Row],[MENGE]]*Table13[[#This Row],[WERT]]</f>
        <v>0</v>
      </c>
      <c r="O17" s="54"/>
      <c r="P17" s="64"/>
      <c r="Q17" s="64"/>
      <c r="R17" s="4"/>
      <c r="S17" s="80"/>
    </row>
    <row r="18" spans="1:19" ht="16.05" customHeight="1" x14ac:dyDescent="0.25">
      <c r="A18" s="13"/>
      <c r="B18" s="13"/>
      <c r="C18" s="13"/>
      <c r="D18" s="13"/>
      <c r="E18" s="14"/>
      <c r="F18" s="13"/>
      <c r="G18" s="63"/>
      <c r="H18" s="55"/>
      <c r="I18" s="83"/>
      <c r="J18" s="63"/>
      <c r="K18" s="67"/>
      <c r="L18" s="9"/>
      <c r="M18" s="83"/>
      <c r="N18" s="83">
        <f>Table13[[#This Row],[MENGE]]*Table13[[#This Row],[WERT]]</f>
        <v>0</v>
      </c>
      <c r="O18" s="55"/>
      <c r="P18" s="65"/>
      <c r="Q18" s="65"/>
      <c r="R18" s="5"/>
      <c r="S18" s="81"/>
    </row>
    <row r="19" spans="1:19" ht="16.05" customHeight="1" x14ac:dyDescent="0.25">
      <c r="A19" s="11"/>
      <c r="B19" s="11"/>
      <c r="C19" s="11"/>
      <c r="D19" s="11"/>
      <c r="E19" s="12"/>
      <c r="F19" s="11"/>
      <c r="G19" s="62"/>
      <c r="H19" s="54"/>
      <c r="I19" s="82"/>
      <c r="J19" s="62"/>
      <c r="K19" s="66"/>
      <c r="L19" s="8"/>
      <c r="M19" s="82"/>
      <c r="N19" s="82">
        <f>Table13[[#This Row],[MENGE]]*Table13[[#This Row],[WERT]]</f>
        <v>0</v>
      </c>
      <c r="O19" s="54"/>
      <c r="P19" s="64"/>
      <c r="Q19" s="64"/>
      <c r="R19" s="4"/>
      <c r="S19" s="80"/>
    </row>
    <row r="20" spans="1:19" ht="16.05" customHeight="1" x14ac:dyDescent="0.25">
      <c r="A20" s="13"/>
      <c r="B20" s="13"/>
      <c r="C20" s="13"/>
      <c r="D20" s="13"/>
      <c r="E20" s="14"/>
      <c r="F20" s="13"/>
      <c r="G20" s="63"/>
      <c r="H20" s="55"/>
      <c r="I20" s="83"/>
      <c r="J20" s="63"/>
      <c r="K20" s="67"/>
      <c r="L20" s="9"/>
      <c r="M20" s="83"/>
      <c r="N20" s="83">
        <f>Table13[[#This Row],[MENGE]]*Table13[[#This Row],[WERT]]</f>
        <v>0</v>
      </c>
      <c r="O20" s="55"/>
      <c r="P20" s="65"/>
      <c r="Q20" s="65"/>
      <c r="R20" s="5"/>
      <c r="S20" s="81"/>
    </row>
    <row r="21" spans="1:19" ht="16.05" customHeight="1" x14ac:dyDescent="0.25">
      <c r="A21" s="11"/>
      <c r="B21" s="11"/>
      <c r="C21" s="11"/>
      <c r="D21" s="11"/>
      <c r="E21" s="12"/>
      <c r="F21" s="11"/>
      <c r="G21" s="62"/>
      <c r="H21" s="54"/>
      <c r="I21" s="82"/>
      <c r="J21" s="62"/>
      <c r="K21" s="66"/>
      <c r="L21" s="8"/>
      <c r="M21" s="82"/>
      <c r="N21" s="82">
        <f>Table13[[#This Row],[MENGE]]*Table13[[#This Row],[WERT]]</f>
        <v>0</v>
      </c>
      <c r="O21" s="54"/>
      <c r="P21" s="64"/>
      <c r="Q21" s="64"/>
      <c r="R21" s="4"/>
      <c r="S21" s="80"/>
    </row>
    <row r="22" spans="1:19" ht="16.05" customHeight="1" x14ac:dyDescent="0.25">
      <c r="A22" s="13"/>
      <c r="B22" s="13"/>
      <c r="C22" s="13"/>
      <c r="D22" s="13"/>
      <c r="E22" s="14"/>
      <c r="F22" s="13"/>
      <c r="G22" s="63"/>
      <c r="H22" s="55"/>
      <c r="I22" s="83"/>
      <c r="J22" s="63"/>
      <c r="K22" s="67"/>
      <c r="L22" s="9"/>
      <c r="M22" s="83"/>
      <c r="N22" s="83">
        <f>Table13[[#This Row],[MENGE]]*Table13[[#This Row],[WERT]]</f>
        <v>0</v>
      </c>
      <c r="O22" s="55"/>
      <c r="P22" s="65"/>
      <c r="Q22" s="65"/>
      <c r="R22" s="5"/>
      <c r="S22" s="81"/>
    </row>
    <row r="23" spans="1:19" ht="16.05" customHeight="1" x14ac:dyDescent="0.25">
      <c r="A23" s="11"/>
      <c r="B23" s="11"/>
      <c r="C23" s="11"/>
      <c r="D23" s="11"/>
      <c r="E23" s="12"/>
      <c r="F23" s="11"/>
      <c r="G23" s="62"/>
      <c r="H23" s="54"/>
      <c r="I23" s="82"/>
      <c r="J23" s="62"/>
      <c r="K23" s="66"/>
      <c r="L23" s="8"/>
      <c r="M23" s="82"/>
      <c r="N23" s="82">
        <f>Table13[[#This Row],[MENGE]]*Table13[[#This Row],[WERT]]</f>
        <v>0</v>
      </c>
      <c r="O23" s="54"/>
      <c r="P23" s="64"/>
      <c r="Q23" s="64"/>
      <c r="R23" s="4"/>
      <c r="S23" s="80"/>
    </row>
    <row r="24" spans="1:19" ht="16.05" customHeight="1" x14ac:dyDescent="0.25">
      <c r="A24" s="13"/>
      <c r="B24" s="13"/>
      <c r="C24" s="13"/>
      <c r="D24" s="13"/>
      <c r="E24" s="14"/>
      <c r="F24" s="13"/>
      <c r="G24" s="63"/>
      <c r="H24" s="55"/>
      <c r="I24" s="83"/>
      <c r="J24" s="63"/>
      <c r="K24" s="67"/>
      <c r="L24" s="9"/>
      <c r="M24" s="83"/>
      <c r="N24" s="83">
        <f>Table13[[#This Row],[MENGE]]*Table13[[#This Row],[WERT]]</f>
        <v>0</v>
      </c>
      <c r="O24" s="55"/>
      <c r="P24" s="65"/>
      <c r="Q24" s="65"/>
      <c r="R24" s="5"/>
      <c r="S24" s="81"/>
    </row>
    <row r="25" spans="1:19" ht="16.05" customHeight="1" x14ac:dyDescent="0.25">
      <c r="A25" s="11"/>
      <c r="B25" s="11"/>
      <c r="C25" s="11"/>
      <c r="D25" s="11"/>
      <c r="E25" s="12"/>
      <c r="F25" s="11"/>
      <c r="G25" s="62"/>
      <c r="H25" s="54"/>
      <c r="I25" s="82"/>
      <c r="J25" s="62"/>
      <c r="K25" s="66"/>
      <c r="L25" s="8"/>
      <c r="M25" s="82"/>
      <c r="N25" s="82">
        <f>Table13[[#This Row],[MENGE]]*Table13[[#This Row],[WERT]]</f>
        <v>0</v>
      </c>
      <c r="O25" s="54"/>
      <c r="P25" s="64"/>
      <c r="Q25" s="64"/>
      <c r="R25" s="4"/>
      <c r="S25" s="80"/>
    </row>
    <row r="26" spans="1:19" ht="16.05" customHeight="1" x14ac:dyDescent="0.25">
      <c r="A26" s="13"/>
      <c r="B26" s="13"/>
      <c r="C26" s="13"/>
      <c r="D26" s="13"/>
      <c r="E26" s="14"/>
      <c r="F26" s="13"/>
      <c r="G26" s="63"/>
      <c r="H26" s="55"/>
      <c r="I26" s="83"/>
      <c r="J26" s="63"/>
      <c r="K26" s="67"/>
      <c r="L26" s="9"/>
      <c r="M26" s="83"/>
      <c r="N26" s="83">
        <f>Table13[[#This Row],[MENGE]]*Table13[[#This Row],[WERT]]</f>
        <v>0</v>
      </c>
      <c r="O26" s="55"/>
      <c r="P26" s="65"/>
      <c r="Q26" s="65"/>
      <c r="R26" s="5"/>
      <c r="S26" s="81"/>
    </row>
    <row r="27" spans="1:19" ht="16.05" customHeight="1" x14ac:dyDescent="0.25">
      <c r="A27" s="11"/>
      <c r="B27" s="11"/>
      <c r="C27" s="11"/>
      <c r="D27" s="11"/>
      <c r="E27" s="12"/>
      <c r="F27" s="11"/>
      <c r="G27" s="62"/>
      <c r="H27" s="54"/>
      <c r="I27" s="82"/>
      <c r="J27" s="62"/>
      <c r="K27" s="66"/>
      <c r="L27" s="8"/>
      <c r="M27" s="82"/>
      <c r="N27" s="82">
        <f>Table13[[#This Row],[MENGE]]*Table13[[#This Row],[WERT]]</f>
        <v>0</v>
      </c>
      <c r="O27" s="54"/>
      <c r="P27" s="64"/>
      <c r="Q27" s="64"/>
      <c r="R27" s="4"/>
      <c r="S27" s="80"/>
    </row>
    <row r="28" spans="1:19" ht="16.05" customHeight="1" x14ac:dyDescent="0.25">
      <c r="A28" s="13"/>
      <c r="B28" s="13"/>
      <c r="C28" s="13"/>
      <c r="D28" s="13"/>
      <c r="E28" s="14"/>
      <c r="F28" s="13"/>
      <c r="G28" s="63"/>
      <c r="H28" s="55"/>
      <c r="I28" s="83"/>
      <c r="J28" s="63"/>
      <c r="K28" s="67"/>
      <c r="L28" s="9"/>
      <c r="M28" s="83"/>
      <c r="N28" s="83">
        <f>Table13[[#This Row],[MENGE]]*Table13[[#This Row],[WERT]]</f>
        <v>0</v>
      </c>
      <c r="O28" s="55"/>
      <c r="P28" s="65"/>
      <c r="Q28" s="65"/>
      <c r="R28" s="5"/>
      <c r="S28" s="81"/>
    </row>
    <row r="29" spans="1:19" ht="16.05" customHeight="1" x14ac:dyDescent="0.25">
      <c r="A29" s="11"/>
      <c r="B29" s="11"/>
      <c r="C29" s="11"/>
      <c r="D29" s="11"/>
      <c r="E29" s="12"/>
      <c r="F29" s="11"/>
      <c r="G29" s="62"/>
      <c r="H29" s="54"/>
      <c r="I29" s="82"/>
      <c r="J29" s="62"/>
      <c r="K29" s="66"/>
      <c r="L29" s="8"/>
      <c r="M29" s="82"/>
      <c r="N29" s="82">
        <f>Table13[[#This Row],[MENGE]]*Table13[[#This Row],[WERT]]</f>
        <v>0</v>
      </c>
      <c r="O29" s="54"/>
      <c r="P29" s="64"/>
      <c r="Q29" s="64"/>
      <c r="R29" s="4"/>
      <c r="S29" s="80"/>
    </row>
    <row r="30" spans="1:19" ht="16.05" customHeight="1" x14ac:dyDescent="0.25">
      <c r="A30" s="13"/>
      <c r="B30" s="13"/>
      <c r="C30" s="13"/>
      <c r="D30" s="13"/>
      <c r="E30" s="14"/>
      <c r="F30" s="13"/>
      <c r="G30" s="63"/>
      <c r="H30" s="55"/>
      <c r="I30" s="83"/>
      <c r="J30" s="63"/>
      <c r="K30" s="67"/>
      <c r="L30" s="9"/>
      <c r="M30" s="83"/>
      <c r="N30" s="83">
        <f>Table13[[#This Row],[MENGE]]*Table13[[#This Row],[WERT]]</f>
        <v>0</v>
      </c>
      <c r="O30" s="55"/>
      <c r="P30" s="65"/>
      <c r="Q30" s="65"/>
      <c r="R30" s="5"/>
      <c r="S30" s="81"/>
    </row>
    <row r="31" spans="1:19" ht="16.05" customHeight="1" x14ac:dyDescent="0.25">
      <c r="A31" s="11"/>
      <c r="B31" s="11"/>
      <c r="C31" s="11"/>
      <c r="D31" s="11"/>
      <c r="E31" s="12"/>
      <c r="F31" s="11"/>
      <c r="G31" s="62"/>
      <c r="H31" s="54"/>
      <c r="I31" s="82"/>
      <c r="J31" s="62"/>
      <c r="K31" s="66"/>
      <c r="L31" s="8"/>
      <c r="M31" s="82"/>
      <c r="N31" s="82">
        <f>Table13[[#This Row],[MENGE]]*Table13[[#This Row],[WERT]]</f>
        <v>0</v>
      </c>
      <c r="O31" s="54"/>
      <c r="P31" s="64"/>
      <c r="Q31" s="64"/>
      <c r="R31" s="4"/>
      <c r="S31" s="80"/>
    </row>
    <row r="32" spans="1:19" ht="16.05" customHeight="1" x14ac:dyDescent="0.25">
      <c r="A32" s="13"/>
      <c r="B32" s="13"/>
      <c r="C32" s="13"/>
      <c r="D32" s="13"/>
      <c r="E32" s="14"/>
      <c r="F32" s="13"/>
      <c r="G32" s="63"/>
      <c r="H32" s="55"/>
      <c r="I32" s="83"/>
      <c r="J32" s="63"/>
      <c r="K32" s="67"/>
      <c r="L32" s="9"/>
      <c r="M32" s="83"/>
      <c r="N32" s="83">
        <f>Table13[[#This Row],[MENGE]]*Table13[[#This Row],[WERT]]</f>
        <v>0</v>
      </c>
      <c r="O32" s="55"/>
      <c r="P32" s="65"/>
      <c r="Q32" s="65"/>
      <c r="R32" s="5"/>
      <c r="S32" s="81"/>
    </row>
    <row r="33" spans="1:19" ht="16.05" customHeight="1" x14ac:dyDescent="0.25">
      <c r="A33" s="11"/>
      <c r="B33" s="11"/>
      <c r="C33" s="11"/>
      <c r="D33" s="11"/>
      <c r="E33" s="12"/>
      <c r="F33" s="11"/>
      <c r="G33" s="62"/>
      <c r="H33" s="54"/>
      <c r="I33" s="82"/>
      <c r="J33" s="62"/>
      <c r="K33" s="66"/>
      <c r="L33" s="8"/>
      <c r="M33" s="82"/>
      <c r="N33" s="82">
        <f>Table13[[#This Row],[MENGE]]*Table13[[#This Row],[WERT]]</f>
        <v>0</v>
      </c>
      <c r="O33" s="54"/>
      <c r="P33" s="64"/>
      <c r="Q33" s="64"/>
      <c r="R33" s="4"/>
      <c r="S33" s="80"/>
    </row>
    <row r="34" spans="1:19" ht="16.05" customHeight="1" x14ac:dyDescent="0.25">
      <c r="A34" s="13"/>
      <c r="B34" s="13"/>
      <c r="C34" s="13"/>
      <c r="D34" s="13"/>
      <c r="E34" s="14"/>
      <c r="F34" s="13"/>
      <c r="G34" s="63"/>
      <c r="H34" s="55"/>
      <c r="I34" s="83"/>
      <c r="J34" s="63"/>
      <c r="K34" s="67"/>
      <c r="L34" s="9"/>
      <c r="M34" s="83"/>
      <c r="N34" s="83">
        <f>Table13[[#This Row],[MENGE]]*Table13[[#This Row],[WERT]]</f>
        <v>0</v>
      </c>
      <c r="O34" s="55"/>
      <c r="P34" s="65"/>
      <c r="Q34" s="65"/>
      <c r="R34" s="5"/>
      <c r="S34" s="81"/>
    </row>
    <row r="35" spans="1:19" ht="16.05" customHeight="1" x14ac:dyDescent="0.25">
      <c r="A35" s="11"/>
      <c r="B35" s="11"/>
      <c r="C35" s="11"/>
      <c r="D35" s="11"/>
      <c r="E35" s="12"/>
      <c r="F35" s="11"/>
      <c r="G35" s="62"/>
      <c r="H35" s="54"/>
      <c r="I35" s="82"/>
      <c r="J35" s="62"/>
      <c r="K35" s="66"/>
      <c r="L35" s="8"/>
      <c r="M35" s="82"/>
      <c r="N35" s="82">
        <f>Table13[[#This Row],[MENGE]]*Table13[[#This Row],[WERT]]</f>
        <v>0</v>
      </c>
      <c r="O35" s="54"/>
      <c r="P35" s="64"/>
      <c r="Q35" s="64"/>
      <c r="R35" s="4"/>
      <c r="S35" s="80"/>
    </row>
    <row r="36" spans="1:19" ht="16.05" customHeight="1" x14ac:dyDescent="0.25">
      <c r="A36" s="13"/>
      <c r="B36" s="13"/>
      <c r="C36" s="13"/>
      <c r="D36" s="13"/>
      <c r="E36" s="14"/>
      <c r="F36" s="13"/>
      <c r="G36" s="63"/>
      <c r="H36" s="55"/>
      <c r="I36" s="83"/>
      <c r="J36" s="63"/>
      <c r="K36" s="67"/>
      <c r="L36" s="9"/>
      <c r="M36" s="83"/>
      <c r="N36" s="83">
        <f>Table13[[#This Row],[MENGE]]*Table13[[#This Row],[WERT]]</f>
        <v>0</v>
      </c>
      <c r="O36" s="55"/>
      <c r="P36" s="65"/>
      <c r="Q36" s="65"/>
      <c r="R36" s="5"/>
      <c r="S36" s="81"/>
    </row>
    <row r="37" spans="1:19" ht="16.05" customHeight="1" x14ac:dyDescent="0.25">
      <c r="A37" s="11"/>
      <c r="B37" s="11"/>
      <c r="C37" s="11"/>
      <c r="D37" s="11"/>
      <c r="E37" s="12"/>
      <c r="F37" s="11"/>
      <c r="G37" s="62"/>
      <c r="H37" s="54"/>
      <c r="I37" s="82"/>
      <c r="J37" s="62"/>
      <c r="K37" s="66"/>
      <c r="L37" s="8"/>
      <c r="M37" s="82"/>
      <c r="N37" s="82">
        <f>Table13[[#This Row],[MENGE]]*Table13[[#This Row],[WERT]]</f>
        <v>0</v>
      </c>
      <c r="O37" s="54"/>
      <c r="P37" s="64"/>
      <c r="Q37" s="64"/>
      <c r="R37" s="4"/>
      <c r="S37" s="80"/>
    </row>
    <row r="38" spans="1:19" ht="16.05" customHeight="1" x14ac:dyDescent="0.25">
      <c r="A38" s="13"/>
      <c r="B38" s="13"/>
      <c r="C38" s="13"/>
      <c r="D38" s="13"/>
      <c r="E38" s="14"/>
      <c r="F38" s="13"/>
      <c r="G38" s="63"/>
      <c r="H38" s="55"/>
      <c r="I38" s="83"/>
      <c r="J38" s="63"/>
      <c r="K38" s="67"/>
      <c r="L38" s="9"/>
      <c r="M38" s="83"/>
      <c r="N38" s="83">
        <f>Table13[[#This Row],[MENGE]]*Table13[[#This Row],[WERT]]</f>
        <v>0</v>
      </c>
      <c r="O38" s="55"/>
      <c r="P38" s="65"/>
      <c r="Q38" s="65"/>
      <c r="R38" s="5"/>
      <c r="S38" s="81"/>
    </row>
    <row r="39" spans="1:19" ht="16.05" customHeight="1" x14ac:dyDescent="0.25">
      <c r="A39" s="11"/>
      <c r="B39" s="11"/>
      <c r="C39" s="11"/>
      <c r="D39" s="11"/>
      <c r="E39" s="12"/>
      <c r="F39" s="11"/>
      <c r="G39" s="62"/>
      <c r="H39" s="54"/>
      <c r="I39" s="82"/>
      <c r="J39" s="62"/>
      <c r="K39" s="66"/>
      <c r="L39" s="8"/>
      <c r="M39" s="82"/>
      <c r="N39" s="82">
        <f>Table13[[#This Row],[MENGE]]*Table13[[#This Row],[WERT]]</f>
        <v>0</v>
      </c>
      <c r="O39" s="54"/>
      <c r="P39" s="64"/>
      <c r="Q39" s="64"/>
      <c r="R39" s="4"/>
      <c r="S39" s="80"/>
    </row>
    <row r="40" spans="1:19" ht="16.05" customHeight="1" x14ac:dyDescent="0.25">
      <c r="A40" s="13"/>
      <c r="B40" s="13"/>
      <c r="C40" s="13"/>
      <c r="D40" s="13"/>
      <c r="E40" s="14"/>
      <c r="F40" s="13"/>
      <c r="G40" s="63"/>
      <c r="H40" s="55"/>
      <c r="I40" s="83"/>
      <c r="J40" s="63"/>
      <c r="K40" s="67"/>
      <c r="L40" s="9"/>
      <c r="M40" s="83"/>
      <c r="N40" s="83">
        <f>Table13[[#This Row],[MENGE]]*Table13[[#This Row],[WERT]]</f>
        <v>0</v>
      </c>
      <c r="O40" s="55"/>
      <c r="P40" s="65"/>
      <c r="Q40" s="65"/>
      <c r="R40" s="5"/>
      <c r="S40" s="81"/>
    </row>
    <row r="41" spans="1:19" ht="15" x14ac:dyDescent="0.25">
      <c r="A41" s="11"/>
      <c r="B41" s="11"/>
      <c r="C41" s="11"/>
      <c r="D41" s="11"/>
      <c r="E41" s="12"/>
      <c r="F41" s="11"/>
      <c r="G41" s="62"/>
      <c r="H41" s="54"/>
      <c r="I41" s="82"/>
      <c r="J41" s="62"/>
      <c r="K41" s="66"/>
      <c r="L41" s="8"/>
      <c r="M41" s="82"/>
      <c r="N41" s="82">
        <f>Table13[[#This Row],[MENGE]]*Table13[[#This Row],[WERT]]</f>
        <v>0</v>
      </c>
      <c r="O41" s="54"/>
      <c r="P41" s="64"/>
      <c r="Q41" s="64"/>
      <c r="R41" s="4"/>
      <c r="S41" s="80"/>
    </row>
    <row r="42" spans="1:19" ht="15" x14ac:dyDescent="0.25">
      <c r="A42" s="13"/>
      <c r="B42" s="13"/>
      <c r="C42" s="13"/>
      <c r="D42" s="13"/>
      <c r="E42" s="14"/>
      <c r="F42" s="13"/>
      <c r="G42" s="63"/>
      <c r="H42" s="55"/>
      <c r="I42" s="83"/>
      <c r="J42" s="63"/>
      <c r="K42" s="67"/>
      <c r="L42" s="9"/>
      <c r="M42" s="83"/>
      <c r="N42" s="83">
        <f>Table13[[#This Row],[MENGE]]*Table13[[#This Row],[WERT]]</f>
        <v>0</v>
      </c>
      <c r="O42" s="55"/>
      <c r="P42" s="65"/>
      <c r="Q42" s="65"/>
      <c r="R42" s="5"/>
      <c r="S42" s="81"/>
    </row>
    <row r="43" spans="1:19" ht="15" x14ac:dyDescent="0.25">
      <c r="A43" s="11"/>
      <c r="B43" s="11"/>
      <c r="C43" s="11"/>
      <c r="D43" s="11"/>
      <c r="E43" s="12"/>
      <c r="F43" s="11"/>
      <c r="G43" s="62"/>
      <c r="H43" s="54"/>
      <c r="I43" s="82"/>
      <c r="J43" s="62"/>
      <c r="K43" s="66"/>
      <c r="L43" s="8"/>
      <c r="M43" s="82"/>
      <c r="N43" s="82">
        <f>Table13[[#This Row],[MENGE]]*Table13[[#This Row],[WERT]]</f>
        <v>0</v>
      </c>
      <c r="O43" s="54"/>
      <c r="P43" s="64"/>
      <c r="Q43" s="64"/>
      <c r="R43" s="4"/>
      <c r="S43" s="80"/>
    </row>
    <row r="44" spans="1:19" ht="15" x14ac:dyDescent="0.25">
      <c r="A44" s="13"/>
      <c r="B44" s="13"/>
      <c r="C44" s="13"/>
      <c r="D44" s="13"/>
      <c r="E44" s="14"/>
      <c r="F44" s="13"/>
      <c r="G44" s="63"/>
      <c r="H44" s="55"/>
      <c r="I44" s="83"/>
      <c r="J44" s="63"/>
      <c r="K44" s="67"/>
      <c r="L44" s="9"/>
      <c r="M44" s="83"/>
      <c r="N44" s="83">
        <f>Table13[[#This Row],[MENGE]]*Table13[[#This Row],[WERT]]</f>
        <v>0</v>
      </c>
      <c r="O44" s="55"/>
      <c r="P44" s="65"/>
      <c r="Q44" s="65"/>
      <c r="R44" s="5"/>
      <c r="S44" s="81"/>
    </row>
    <row r="45" spans="1:19" ht="15" x14ac:dyDescent="0.25">
      <c r="A45" s="11"/>
      <c r="B45" s="11"/>
      <c r="C45" s="11"/>
      <c r="D45" s="11"/>
      <c r="E45" s="12"/>
      <c r="F45" s="11"/>
      <c r="G45" s="62"/>
      <c r="H45" s="54"/>
      <c r="I45" s="82"/>
      <c r="J45" s="62"/>
      <c r="K45" s="66"/>
      <c r="L45" s="8"/>
      <c r="M45" s="82"/>
      <c r="N45" s="82">
        <f>Table13[[#This Row],[MENGE]]*Table13[[#This Row],[WERT]]</f>
        <v>0</v>
      </c>
      <c r="O45" s="54"/>
      <c r="P45" s="64"/>
      <c r="Q45" s="64"/>
      <c r="R45" s="4"/>
      <c r="S45" s="80"/>
    </row>
    <row r="46" spans="1:19" ht="15" x14ac:dyDescent="0.25">
      <c r="A46" s="13"/>
      <c r="B46" s="13"/>
      <c r="C46" s="13"/>
      <c r="D46" s="13"/>
      <c r="E46" s="14"/>
      <c r="F46" s="13"/>
      <c r="G46" s="63"/>
      <c r="H46" s="55"/>
      <c r="I46" s="83"/>
      <c r="J46" s="63"/>
      <c r="K46" s="67"/>
      <c r="L46" s="9"/>
      <c r="M46" s="83"/>
      <c r="N46" s="83">
        <f>Table13[[#This Row],[MENGE]]*Table13[[#This Row],[WERT]]</f>
        <v>0</v>
      </c>
      <c r="O46" s="55"/>
      <c r="P46" s="65"/>
      <c r="Q46" s="65"/>
      <c r="R46" s="5"/>
      <c r="S46" s="81"/>
    </row>
    <row r="47" spans="1:19" ht="15" x14ac:dyDescent="0.25">
      <c r="A47" s="11"/>
      <c r="B47" s="11"/>
      <c r="C47" s="11"/>
      <c r="D47" s="11"/>
      <c r="E47" s="12"/>
      <c r="F47" s="11"/>
      <c r="G47" s="62"/>
      <c r="H47" s="54"/>
      <c r="I47" s="82"/>
      <c r="J47" s="62"/>
      <c r="K47" s="66"/>
      <c r="L47" s="8"/>
      <c r="M47" s="82"/>
      <c r="N47" s="82">
        <f>Table13[[#This Row],[MENGE]]*Table13[[#This Row],[WERT]]</f>
        <v>0</v>
      </c>
      <c r="O47" s="54"/>
      <c r="P47" s="64"/>
      <c r="Q47" s="64"/>
      <c r="R47" s="4"/>
      <c r="S47" s="80"/>
    </row>
    <row r="48" spans="1:19" ht="15" x14ac:dyDescent="0.25">
      <c r="A48" s="13"/>
      <c r="B48" s="13"/>
      <c r="C48" s="13"/>
      <c r="D48" s="13"/>
      <c r="E48" s="14"/>
      <c r="F48" s="13"/>
      <c r="G48" s="63"/>
      <c r="H48" s="55"/>
      <c r="I48" s="83"/>
      <c r="J48" s="63"/>
      <c r="K48" s="67"/>
      <c r="L48" s="9"/>
      <c r="M48" s="83"/>
      <c r="N48" s="83">
        <f>Table13[[#This Row],[MENGE]]*Table13[[#This Row],[WERT]]</f>
        <v>0</v>
      </c>
      <c r="O48" s="55"/>
      <c r="P48" s="65"/>
      <c r="Q48" s="65"/>
      <c r="R48" s="5"/>
      <c r="S48" s="81"/>
    </row>
    <row r="49" spans="1:19" ht="15" x14ac:dyDescent="0.25">
      <c r="A49" s="11"/>
      <c r="B49" s="11"/>
      <c r="C49" s="11"/>
      <c r="D49" s="11"/>
      <c r="E49" s="12"/>
      <c r="F49" s="11"/>
      <c r="G49" s="62"/>
      <c r="H49" s="54"/>
      <c r="I49" s="82"/>
      <c r="J49" s="62"/>
      <c r="K49" s="66"/>
      <c r="L49" s="8"/>
      <c r="M49" s="82"/>
      <c r="N49" s="82">
        <f>Table13[[#This Row],[MENGE]]*Table13[[#This Row],[WERT]]</f>
        <v>0</v>
      </c>
      <c r="O49" s="54"/>
      <c r="P49" s="64"/>
      <c r="Q49" s="64"/>
      <c r="R49" s="4"/>
      <c r="S49" s="80"/>
    </row>
    <row r="50" spans="1:19" ht="15" x14ac:dyDescent="0.25">
      <c r="A50" s="13"/>
      <c r="B50" s="13"/>
      <c r="C50" s="13"/>
      <c r="D50" s="13"/>
      <c r="E50" s="14"/>
      <c r="F50" s="13"/>
      <c r="G50" s="63"/>
      <c r="H50" s="55"/>
      <c r="I50" s="83"/>
      <c r="J50" s="63"/>
      <c r="K50" s="67"/>
      <c r="L50" s="9"/>
      <c r="M50" s="83"/>
      <c r="N50" s="83">
        <f>Table13[[#This Row],[MENGE]]*Table13[[#This Row],[WERT]]</f>
        <v>0</v>
      </c>
      <c r="O50" s="55"/>
      <c r="P50" s="65"/>
      <c r="Q50" s="65"/>
      <c r="R50" s="5"/>
      <c r="S50" s="81"/>
    </row>
    <row r="51" spans="1:19" ht="15" x14ac:dyDescent="0.25">
      <c r="A51" s="11"/>
      <c r="B51" s="11"/>
      <c r="C51" s="11"/>
      <c r="D51" s="11"/>
      <c r="E51" s="12"/>
      <c r="F51" s="11"/>
      <c r="G51" s="62"/>
      <c r="H51" s="54"/>
      <c r="I51" s="82"/>
      <c r="J51" s="62"/>
      <c r="K51" s="66"/>
      <c r="L51" s="8"/>
      <c r="M51" s="82"/>
      <c r="N51" s="82">
        <f>Table13[[#This Row],[MENGE]]*Table13[[#This Row],[WERT]]</f>
        <v>0</v>
      </c>
      <c r="O51" s="54"/>
      <c r="P51" s="64"/>
      <c r="Q51" s="64"/>
      <c r="R51" s="4"/>
      <c r="S51" s="80"/>
    </row>
    <row r="52" spans="1:19" ht="15" x14ac:dyDescent="0.25">
      <c r="A52" s="13"/>
      <c r="B52" s="13"/>
      <c r="C52" s="13"/>
      <c r="D52" s="13"/>
      <c r="E52" s="14"/>
      <c r="F52" s="13"/>
      <c r="G52" s="63"/>
      <c r="H52" s="55"/>
      <c r="I52" s="83"/>
      <c r="J52" s="63"/>
      <c r="K52" s="67"/>
      <c r="L52" s="9"/>
      <c r="M52" s="83"/>
      <c r="N52" s="83">
        <f>Table13[[#This Row],[MENGE]]*Table13[[#This Row],[WERT]]</f>
        <v>0</v>
      </c>
      <c r="O52" s="55"/>
      <c r="P52" s="65"/>
      <c r="Q52" s="65"/>
      <c r="R52" s="5"/>
      <c r="S52" s="81"/>
    </row>
    <row r="53" spans="1:19" ht="15" x14ac:dyDescent="0.25">
      <c r="A53" s="11"/>
      <c r="B53" s="11"/>
      <c r="C53" s="11"/>
      <c r="D53" s="11"/>
      <c r="E53" s="12"/>
      <c r="F53" s="11"/>
      <c r="G53" s="62"/>
      <c r="H53" s="54"/>
      <c r="I53" s="82"/>
      <c r="J53" s="62"/>
      <c r="K53" s="66"/>
      <c r="L53" s="8"/>
      <c r="M53" s="82"/>
      <c r="N53" s="82">
        <f>Table13[[#This Row],[MENGE]]*Table13[[#This Row],[WERT]]</f>
        <v>0</v>
      </c>
      <c r="O53" s="54"/>
      <c r="P53" s="64"/>
      <c r="Q53" s="64"/>
      <c r="R53" s="4"/>
      <c r="S53" s="80"/>
    </row>
    <row r="54" spans="1:19" ht="15" x14ac:dyDescent="0.25">
      <c r="A54" s="13"/>
      <c r="B54" s="13"/>
      <c r="C54" s="13"/>
      <c r="D54" s="13"/>
      <c r="E54" s="14"/>
      <c r="F54" s="13"/>
      <c r="G54" s="63"/>
      <c r="H54" s="55"/>
      <c r="I54" s="83"/>
      <c r="J54" s="63"/>
      <c r="K54" s="67"/>
      <c r="L54" s="9"/>
      <c r="M54" s="83"/>
      <c r="N54" s="83">
        <f>Table13[[#This Row],[MENGE]]*Table13[[#This Row],[WERT]]</f>
        <v>0</v>
      </c>
      <c r="O54" s="55"/>
      <c r="P54" s="65"/>
      <c r="Q54" s="65"/>
      <c r="R54" s="5"/>
      <c r="S54" s="81"/>
    </row>
    <row r="55" spans="1:19" ht="15" x14ac:dyDescent="0.25">
      <c r="A55" s="11"/>
      <c r="B55" s="11"/>
      <c r="C55" s="11"/>
      <c r="D55" s="11"/>
      <c r="E55" s="12"/>
      <c r="F55" s="11"/>
      <c r="G55" s="62"/>
      <c r="H55" s="54"/>
      <c r="I55" s="82"/>
      <c r="J55" s="62"/>
      <c r="K55" s="66"/>
      <c r="L55" s="8"/>
      <c r="M55" s="82"/>
      <c r="N55" s="82">
        <f>Table13[[#This Row],[MENGE]]*Table13[[#This Row],[WERT]]</f>
        <v>0</v>
      </c>
      <c r="O55" s="54"/>
      <c r="P55" s="64"/>
      <c r="Q55" s="64"/>
      <c r="R55" s="4"/>
      <c r="S55" s="80"/>
    </row>
    <row r="56" spans="1:19" ht="15" x14ac:dyDescent="0.25">
      <c r="A56" s="13"/>
      <c r="B56" s="13"/>
      <c r="C56" s="13"/>
      <c r="D56" s="13"/>
      <c r="E56" s="14"/>
      <c r="F56" s="13"/>
      <c r="G56" s="63"/>
      <c r="H56" s="55"/>
      <c r="I56" s="83"/>
      <c r="J56" s="63"/>
      <c r="K56" s="67"/>
      <c r="L56" s="9"/>
      <c r="M56" s="83"/>
      <c r="N56" s="83">
        <f>Table13[[#This Row],[MENGE]]*Table13[[#This Row],[WERT]]</f>
        <v>0</v>
      </c>
      <c r="O56" s="55"/>
      <c r="P56" s="65"/>
      <c r="Q56" s="65"/>
      <c r="R56" s="5"/>
      <c r="S56" s="81"/>
    </row>
    <row r="57" spans="1:19" ht="15" x14ac:dyDescent="0.25">
      <c r="A57" s="11"/>
      <c r="B57" s="11"/>
      <c r="C57" s="11"/>
      <c r="D57" s="11"/>
      <c r="E57" s="12"/>
      <c r="F57" s="11"/>
      <c r="G57" s="62"/>
      <c r="H57" s="54"/>
      <c r="I57" s="82"/>
      <c r="J57" s="62"/>
      <c r="K57" s="66"/>
      <c r="L57" s="8"/>
      <c r="M57" s="82"/>
      <c r="N57" s="82">
        <f>Table13[[#This Row],[MENGE]]*Table13[[#This Row],[WERT]]</f>
        <v>0</v>
      </c>
      <c r="O57" s="54"/>
      <c r="P57" s="64"/>
      <c r="Q57" s="64"/>
      <c r="R57" s="4"/>
      <c r="S57" s="80"/>
    </row>
    <row r="58" spans="1:19" ht="15" x14ac:dyDescent="0.25">
      <c r="A58" s="13"/>
      <c r="B58" s="13"/>
      <c r="C58" s="13"/>
      <c r="D58" s="13"/>
      <c r="E58" s="14"/>
      <c r="F58" s="13"/>
      <c r="G58" s="63"/>
      <c r="H58" s="55"/>
      <c r="I58" s="83"/>
      <c r="J58" s="63"/>
      <c r="K58" s="67"/>
      <c r="L58" s="9"/>
      <c r="M58" s="83"/>
      <c r="N58" s="83">
        <f>Table13[[#This Row],[MENGE]]*Table13[[#This Row],[WERT]]</f>
        <v>0</v>
      </c>
      <c r="O58" s="55"/>
      <c r="P58" s="65"/>
      <c r="Q58" s="65"/>
      <c r="R58" s="5"/>
      <c r="S58" s="81"/>
    </row>
    <row r="59" spans="1:19" ht="15" x14ac:dyDescent="0.25">
      <c r="A59" s="11"/>
      <c r="B59" s="11"/>
      <c r="C59" s="11"/>
      <c r="D59" s="11"/>
      <c r="E59" s="12"/>
      <c r="F59" s="11"/>
      <c r="G59" s="62"/>
      <c r="H59" s="54"/>
      <c r="I59" s="82"/>
      <c r="J59" s="62"/>
      <c r="K59" s="66"/>
      <c r="L59" s="8"/>
      <c r="M59" s="82"/>
      <c r="N59" s="82">
        <f>Table13[[#This Row],[MENGE]]*Table13[[#This Row],[WERT]]</f>
        <v>0</v>
      </c>
      <c r="O59" s="54"/>
      <c r="P59" s="64"/>
      <c r="Q59" s="64"/>
      <c r="R59" s="4"/>
      <c r="S59" s="80"/>
    </row>
    <row r="60" spans="1:19" ht="15" x14ac:dyDescent="0.25">
      <c r="A60" s="13"/>
      <c r="B60" s="13"/>
      <c r="C60" s="13"/>
      <c r="D60" s="13"/>
      <c r="E60" s="14"/>
      <c r="F60" s="13"/>
      <c r="G60" s="63"/>
      <c r="H60" s="55"/>
      <c r="I60" s="83"/>
      <c r="J60" s="63"/>
      <c r="K60" s="67"/>
      <c r="L60" s="9"/>
      <c r="M60" s="83"/>
      <c r="N60" s="83">
        <f>Table13[[#This Row],[MENGE]]*Table13[[#This Row],[WERT]]</f>
        <v>0</v>
      </c>
      <c r="O60" s="55"/>
      <c r="P60" s="65"/>
      <c r="Q60" s="65"/>
      <c r="R60" s="5"/>
      <c r="S60" s="81"/>
    </row>
    <row r="61" spans="1:19" ht="15" x14ac:dyDescent="0.25">
      <c r="A61" s="11"/>
      <c r="B61" s="11"/>
      <c r="C61" s="11"/>
      <c r="D61" s="11"/>
      <c r="E61" s="12"/>
      <c r="F61" s="11"/>
      <c r="G61" s="62"/>
      <c r="H61" s="54"/>
      <c r="I61" s="82"/>
      <c r="J61" s="62"/>
      <c r="K61" s="66"/>
      <c r="L61" s="8"/>
      <c r="M61" s="82"/>
      <c r="N61" s="82">
        <f>Table13[[#This Row],[MENGE]]*Table13[[#This Row],[WERT]]</f>
        <v>0</v>
      </c>
      <c r="O61" s="54"/>
      <c r="P61" s="64"/>
      <c r="Q61" s="64"/>
      <c r="R61" s="4"/>
      <c r="S61" s="80"/>
    </row>
    <row r="62" spans="1:19" ht="15" x14ac:dyDescent="0.25">
      <c r="A62" s="13"/>
      <c r="B62" s="13"/>
      <c r="C62" s="13"/>
      <c r="D62" s="13"/>
      <c r="E62" s="14"/>
      <c r="F62" s="13"/>
      <c r="G62" s="63"/>
      <c r="H62" s="55"/>
      <c r="I62" s="83"/>
      <c r="J62" s="63"/>
      <c r="K62" s="67"/>
      <c r="L62" s="9"/>
      <c r="M62" s="83"/>
      <c r="N62" s="83">
        <f>Table13[[#This Row],[MENGE]]*Table13[[#This Row],[WERT]]</f>
        <v>0</v>
      </c>
      <c r="O62" s="55"/>
      <c r="P62" s="65"/>
      <c r="Q62" s="65"/>
      <c r="R62" s="5"/>
      <c r="S62" s="81"/>
    </row>
    <row r="63" spans="1:19" ht="15" x14ac:dyDescent="0.25">
      <c r="A63" s="11"/>
      <c r="B63" s="11"/>
      <c r="C63" s="11"/>
      <c r="D63" s="11"/>
      <c r="E63" s="12"/>
      <c r="F63" s="11"/>
      <c r="G63" s="62"/>
      <c r="H63" s="54"/>
      <c r="I63" s="82"/>
      <c r="J63" s="62"/>
      <c r="K63" s="66"/>
      <c r="L63" s="8"/>
      <c r="M63" s="82"/>
      <c r="N63" s="82">
        <f>Table13[[#This Row],[MENGE]]*Table13[[#This Row],[WERT]]</f>
        <v>0</v>
      </c>
      <c r="O63" s="54"/>
      <c r="P63" s="64"/>
      <c r="Q63" s="64"/>
      <c r="R63" s="4"/>
      <c r="S63" s="80"/>
    </row>
    <row r="64" spans="1:19" ht="15" x14ac:dyDescent="0.25">
      <c r="A64" s="13"/>
      <c r="B64" s="13"/>
      <c r="C64" s="13"/>
      <c r="D64" s="13"/>
      <c r="E64" s="14"/>
      <c r="F64" s="13"/>
      <c r="G64" s="63"/>
      <c r="H64" s="55"/>
      <c r="I64" s="83"/>
      <c r="J64" s="63"/>
      <c r="K64" s="67"/>
      <c r="L64" s="9"/>
      <c r="M64" s="83"/>
      <c r="N64" s="83">
        <f>Table13[[#This Row],[MENGE]]*Table13[[#This Row],[WERT]]</f>
        <v>0</v>
      </c>
      <c r="O64" s="55"/>
      <c r="P64" s="65"/>
      <c r="Q64" s="65"/>
      <c r="R64" s="5"/>
      <c r="S64" s="81"/>
    </row>
    <row r="65" spans="1:19" ht="15" x14ac:dyDescent="0.25">
      <c r="A65" s="11"/>
      <c r="B65" s="11"/>
      <c r="C65" s="11"/>
      <c r="D65" s="11"/>
      <c r="E65" s="12"/>
      <c r="F65" s="11"/>
      <c r="G65" s="62"/>
      <c r="H65" s="54"/>
      <c r="I65" s="82"/>
      <c r="J65" s="62"/>
      <c r="K65" s="66"/>
      <c r="L65" s="8"/>
      <c r="M65" s="82"/>
      <c r="N65" s="82">
        <f>Table13[[#This Row],[MENGE]]*Table13[[#This Row],[WERT]]</f>
        <v>0</v>
      </c>
      <c r="O65" s="54"/>
      <c r="P65" s="64"/>
      <c r="Q65" s="64"/>
      <c r="R65" s="4"/>
      <c r="S65" s="80"/>
    </row>
    <row r="66" spans="1:19" ht="15" x14ac:dyDescent="0.25">
      <c r="A66" s="13"/>
      <c r="B66" s="13"/>
      <c r="C66" s="13"/>
      <c r="D66" s="13"/>
      <c r="E66" s="14"/>
      <c r="F66" s="13"/>
      <c r="G66" s="63"/>
      <c r="H66" s="55"/>
      <c r="I66" s="83"/>
      <c r="J66" s="63"/>
      <c r="K66" s="67"/>
      <c r="L66" s="9"/>
      <c r="M66" s="83"/>
      <c r="N66" s="83">
        <f>Table13[[#This Row],[MENGE]]*Table13[[#This Row],[WERT]]</f>
        <v>0</v>
      </c>
      <c r="O66" s="55"/>
      <c r="P66" s="65"/>
      <c r="Q66" s="65"/>
      <c r="R66" s="5"/>
      <c r="S66" s="81"/>
    </row>
    <row r="67" spans="1:19" ht="15" x14ac:dyDescent="0.25">
      <c r="A67" s="11"/>
      <c r="B67" s="11"/>
      <c r="C67" s="11"/>
      <c r="D67" s="11"/>
      <c r="E67" s="12"/>
      <c r="F67" s="11"/>
      <c r="G67" s="62"/>
      <c r="H67" s="54"/>
      <c r="I67" s="82"/>
      <c r="J67" s="62"/>
      <c r="K67" s="66"/>
      <c r="L67" s="8"/>
      <c r="M67" s="82"/>
      <c r="N67" s="82">
        <f>Table13[[#This Row],[MENGE]]*Table13[[#This Row],[WERT]]</f>
        <v>0</v>
      </c>
      <c r="O67" s="54"/>
      <c r="P67" s="64"/>
      <c r="Q67" s="64"/>
      <c r="R67" s="4"/>
      <c r="S67" s="80"/>
    </row>
    <row r="68" spans="1:19" ht="15" x14ac:dyDescent="0.25">
      <c r="A68" s="13"/>
      <c r="B68" s="13"/>
      <c r="C68" s="13"/>
      <c r="D68" s="13"/>
      <c r="E68" s="14"/>
      <c r="F68" s="13"/>
      <c r="G68" s="63"/>
      <c r="H68" s="55"/>
      <c r="I68" s="83"/>
      <c r="J68" s="63"/>
      <c r="K68" s="67"/>
      <c r="L68" s="9"/>
      <c r="M68" s="83"/>
      <c r="N68" s="83">
        <f>Table13[[#This Row],[MENGE]]*Table13[[#This Row],[WERT]]</f>
        <v>0</v>
      </c>
      <c r="O68" s="55"/>
      <c r="P68" s="65"/>
      <c r="Q68" s="65"/>
      <c r="R68" s="5"/>
      <c r="S68" s="81"/>
    </row>
    <row r="69" spans="1:19" ht="15" x14ac:dyDescent="0.25">
      <c r="A69" s="11"/>
      <c r="B69" s="11"/>
      <c r="C69" s="11"/>
      <c r="D69" s="11"/>
      <c r="E69" s="12"/>
      <c r="F69" s="11"/>
      <c r="G69" s="62"/>
      <c r="H69" s="54"/>
      <c r="I69" s="82"/>
      <c r="J69" s="62"/>
      <c r="K69" s="66"/>
      <c r="L69" s="8"/>
      <c r="M69" s="82"/>
      <c r="N69" s="82">
        <f>Table13[[#This Row],[MENGE]]*Table13[[#This Row],[WERT]]</f>
        <v>0</v>
      </c>
      <c r="O69" s="54"/>
      <c r="P69" s="64"/>
      <c r="Q69" s="64"/>
      <c r="R69" s="4"/>
      <c r="S69" s="80"/>
    </row>
    <row r="70" spans="1:19" ht="15" x14ac:dyDescent="0.25">
      <c r="A70" s="13"/>
      <c r="B70" s="13"/>
      <c r="C70" s="13"/>
      <c r="D70" s="13"/>
      <c r="E70" s="14"/>
      <c r="F70" s="13"/>
      <c r="G70" s="63"/>
      <c r="H70" s="55"/>
      <c r="I70" s="83"/>
      <c r="J70" s="63"/>
      <c r="K70" s="67"/>
      <c r="L70" s="9"/>
      <c r="M70" s="83"/>
      <c r="N70" s="83">
        <f>Table13[[#This Row],[MENGE]]*Table13[[#This Row],[WERT]]</f>
        <v>0</v>
      </c>
      <c r="O70" s="55"/>
      <c r="P70" s="65"/>
      <c r="Q70" s="65"/>
      <c r="R70" s="5"/>
      <c r="S70" s="81"/>
    </row>
    <row r="71" spans="1:19" ht="15" x14ac:dyDescent="0.25">
      <c r="A71" s="11"/>
      <c r="B71" s="11"/>
      <c r="C71" s="11"/>
      <c r="D71" s="11"/>
      <c r="E71" s="12"/>
      <c r="F71" s="11"/>
      <c r="G71" s="62"/>
      <c r="H71" s="54"/>
      <c r="I71" s="82"/>
      <c r="J71" s="62"/>
      <c r="K71" s="66"/>
      <c r="L71" s="8"/>
      <c r="M71" s="82"/>
      <c r="N71" s="82">
        <f>Table13[[#This Row],[MENGE]]*Table13[[#This Row],[WERT]]</f>
        <v>0</v>
      </c>
      <c r="O71" s="54"/>
      <c r="P71" s="64"/>
      <c r="Q71" s="64"/>
      <c r="R71" s="4"/>
      <c r="S71" s="80"/>
    </row>
    <row r="72" spans="1:19" ht="15" x14ac:dyDescent="0.25">
      <c r="A72" s="13"/>
      <c r="B72" s="13"/>
      <c r="C72" s="13"/>
      <c r="D72" s="13"/>
      <c r="E72" s="14"/>
      <c r="F72" s="13"/>
      <c r="G72" s="63"/>
      <c r="H72" s="55"/>
      <c r="I72" s="83"/>
      <c r="J72" s="63"/>
      <c r="K72" s="67"/>
      <c r="L72" s="9"/>
      <c r="M72" s="83"/>
      <c r="N72" s="83">
        <f>Table13[[#This Row],[MENGE]]*Table13[[#This Row],[WERT]]</f>
        <v>0</v>
      </c>
      <c r="O72" s="55"/>
      <c r="P72" s="65"/>
      <c r="Q72" s="65"/>
      <c r="R72" s="5"/>
      <c r="S72" s="81"/>
    </row>
    <row r="73" spans="1:19" ht="15" x14ac:dyDescent="0.25">
      <c r="A73" s="11"/>
      <c r="B73" s="11"/>
      <c r="C73" s="11"/>
      <c r="D73" s="11"/>
      <c r="E73" s="12"/>
      <c r="F73" s="11"/>
      <c r="G73" s="62"/>
      <c r="H73" s="54"/>
      <c r="I73" s="82"/>
      <c r="J73" s="62"/>
      <c r="K73" s="66"/>
      <c r="L73" s="8"/>
      <c r="M73" s="82"/>
      <c r="N73" s="82">
        <f>Table13[[#This Row],[MENGE]]*Table13[[#This Row],[WERT]]</f>
        <v>0</v>
      </c>
      <c r="O73" s="54"/>
      <c r="P73" s="64"/>
      <c r="Q73" s="64"/>
      <c r="R73" s="4"/>
      <c r="S73" s="80"/>
    </row>
    <row r="74" spans="1:19" ht="15" x14ac:dyDescent="0.25">
      <c r="A74" s="13"/>
      <c r="B74" s="13"/>
      <c r="C74" s="13"/>
      <c r="D74" s="13"/>
      <c r="E74" s="14"/>
      <c r="F74" s="13"/>
      <c r="G74" s="63"/>
      <c r="H74" s="55"/>
      <c r="I74" s="83"/>
      <c r="J74" s="63"/>
      <c r="K74" s="67"/>
      <c r="L74" s="9"/>
      <c r="M74" s="83"/>
      <c r="N74" s="83">
        <f>Table13[[#This Row],[MENGE]]*Table13[[#This Row],[WERT]]</f>
        <v>0</v>
      </c>
      <c r="O74" s="55"/>
      <c r="P74" s="65"/>
      <c r="Q74" s="65"/>
      <c r="R74" s="5"/>
      <c r="S74" s="81"/>
    </row>
    <row r="75" spans="1:19" ht="15" x14ac:dyDescent="0.25">
      <c r="A75" s="11"/>
      <c r="B75" s="11"/>
      <c r="C75" s="11"/>
      <c r="D75" s="11"/>
      <c r="E75" s="12"/>
      <c r="F75" s="11"/>
      <c r="G75" s="62"/>
      <c r="H75" s="54"/>
      <c r="I75" s="82"/>
      <c r="J75" s="62"/>
      <c r="K75" s="66"/>
      <c r="L75" s="8"/>
      <c r="M75" s="82"/>
      <c r="N75" s="82">
        <f>Table13[[#This Row],[MENGE]]*Table13[[#This Row],[WERT]]</f>
        <v>0</v>
      </c>
      <c r="O75" s="54"/>
      <c r="P75" s="64"/>
      <c r="Q75" s="64"/>
      <c r="R75" s="4"/>
      <c r="S75" s="80"/>
    </row>
    <row r="76" spans="1:19" ht="15" x14ac:dyDescent="0.25">
      <c r="A76" s="13"/>
      <c r="B76" s="13"/>
      <c r="C76" s="13"/>
      <c r="D76" s="13"/>
      <c r="E76" s="14"/>
      <c r="F76" s="13"/>
      <c r="G76" s="63"/>
      <c r="H76" s="55"/>
      <c r="I76" s="83"/>
      <c r="J76" s="63"/>
      <c r="K76" s="67"/>
      <c r="L76" s="9"/>
      <c r="M76" s="83"/>
      <c r="N76" s="83">
        <f>Table13[[#This Row],[MENGE]]*Table13[[#This Row],[WERT]]</f>
        <v>0</v>
      </c>
      <c r="O76" s="55"/>
      <c r="P76" s="65"/>
      <c r="Q76" s="65"/>
      <c r="R76" s="5"/>
      <c r="S76" s="81"/>
    </row>
    <row r="77" spans="1:19" ht="15" x14ac:dyDescent="0.25">
      <c r="A77" s="11"/>
      <c r="B77" s="11"/>
      <c r="C77" s="11"/>
      <c r="D77" s="11"/>
      <c r="E77" s="12"/>
      <c r="F77" s="11"/>
      <c r="G77" s="62"/>
      <c r="H77" s="54"/>
      <c r="I77" s="82"/>
      <c r="J77" s="62"/>
      <c r="K77" s="66"/>
      <c r="L77" s="8"/>
      <c r="M77" s="82"/>
      <c r="N77" s="82">
        <f>Table13[[#This Row],[MENGE]]*Table13[[#This Row],[WERT]]</f>
        <v>0</v>
      </c>
      <c r="O77" s="54"/>
      <c r="P77" s="64"/>
      <c r="Q77" s="64"/>
      <c r="R77" s="4"/>
      <c r="S77" s="80"/>
    </row>
    <row r="78" spans="1:19" ht="15" x14ac:dyDescent="0.25">
      <c r="A78" s="13"/>
      <c r="B78" s="13"/>
      <c r="C78" s="13"/>
      <c r="D78" s="13"/>
      <c r="E78" s="14"/>
      <c r="F78" s="13"/>
      <c r="G78" s="63"/>
      <c r="H78" s="55"/>
      <c r="I78" s="83"/>
      <c r="J78" s="63"/>
      <c r="K78" s="67"/>
      <c r="L78" s="9"/>
      <c r="M78" s="83"/>
      <c r="N78" s="83">
        <f>Table13[[#This Row],[MENGE]]*Table13[[#This Row],[WERT]]</f>
        <v>0</v>
      </c>
      <c r="O78" s="55"/>
      <c r="P78" s="65"/>
      <c r="Q78" s="65"/>
      <c r="R78" s="5"/>
      <c r="S78" s="81"/>
    </row>
    <row r="79" spans="1:19" ht="15" x14ac:dyDescent="0.25">
      <c r="A79" s="11"/>
      <c r="B79" s="11"/>
      <c r="C79" s="11"/>
      <c r="D79" s="11"/>
      <c r="E79" s="12"/>
      <c r="F79" s="11"/>
      <c r="G79" s="62"/>
      <c r="H79" s="54"/>
      <c r="I79" s="82"/>
      <c r="J79" s="62"/>
      <c r="K79" s="66"/>
      <c r="L79" s="8"/>
      <c r="M79" s="82"/>
      <c r="N79" s="82">
        <f>Table13[[#This Row],[MENGE]]*Table13[[#This Row],[WERT]]</f>
        <v>0</v>
      </c>
      <c r="O79" s="54"/>
      <c r="P79" s="64"/>
      <c r="Q79" s="64"/>
      <c r="R79" s="4"/>
      <c r="S79" s="80"/>
    </row>
    <row r="80" spans="1:19" ht="15" x14ac:dyDescent="0.25">
      <c r="A80" s="13"/>
      <c r="B80" s="13"/>
      <c r="C80" s="13"/>
      <c r="D80" s="13"/>
      <c r="E80" s="14"/>
      <c r="F80" s="13"/>
      <c r="G80" s="63"/>
      <c r="H80" s="55"/>
      <c r="I80" s="83"/>
      <c r="J80" s="63"/>
      <c r="K80" s="67"/>
      <c r="L80" s="9"/>
      <c r="M80" s="83"/>
      <c r="N80" s="83">
        <f>Table13[[#This Row],[MENGE]]*Table13[[#This Row],[WERT]]</f>
        <v>0</v>
      </c>
      <c r="O80" s="55"/>
      <c r="P80" s="65"/>
      <c r="Q80" s="65"/>
      <c r="R80" s="5"/>
      <c r="S80" s="81"/>
    </row>
    <row r="81" spans="1:19" ht="15" x14ac:dyDescent="0.25">
      <c r="A81" s="11"/>
      <c r="B81" s="11"/>
      <c r="C81" s="11"/>
      <c r="D81" s="11"/>
      <c r="E81" s="12"/>
      <c r="F81" s="11"/>
      <c r="G81" s="62"/>
      <c r="H81" s="54"/>
      <c r="I81" s="82"/>
      <c r="J81" s="62"/>
      <c r="K81" s="66"/>
      <c r="L81" s="8"/>
      <c r="M81" s="82"/>
      <c r="N81" s="82">
        <f>Table13[[#This Row],[MENGE]]*Table13[[#This Row],[WERT]]</f>
        <v>0</v>
      </c>
      <c r="O81" s="54"/>
      <c r="P81" s="64"/>
      <c r="Q81" s="64"/>
      <c r="R81" s="4"/>
      <c r="S81" s="80"/>
    </row>
    <row r="82" spans="1:19" ht="15" x14ac:dyDescent="0.25">
      <c r="A82" s="13"/>
      <c r="B82" s="13"/>
      <c r="C82" s="13"/>
      <c r="D82" s="13"/>
      <c r="E82" s="14"/>
      <c r="F82" s="13"/>
      <c r="G82" s="63"/>
      <c r="H82" s="55"/>
      <c r="I82" s="83"/>
      <c r="J82" s="63"/>
      <c r="K82" s="67"/>
      <c r="L82" s="9"/>
      <c r="M82" s="83"/>
      <c r="N82" s="83">
        <f>Table13[[#This Row],[MENGE]]*Table13[[#This Row],[WERT]]</f>
        <v>0</v>
      </c>
      <c r="O82" s="55"/>
      <c r="P82" s="65"/>
      <c r="Q82" s="65"/>
      <c r="R82" s="5"/>
      <c r="S82" s="81"/>
    </row>
    <row r="83" spans="1:19" ht="15" x14ac:dyDescent="0.25">
      <c r="A83" s="11"/>
      <c r="B83" s="11"/>
      <c r="C83" s="11"/>
      <c r="D83" s="11"/>
      <c r="E83" s="12"/>
      <c r="F83" s="11"/>
      <c r="G83" s="62"/>
      <c r="H83" s="54"/>
      <c r="I83" s="82"/>
      <c r="J83" s="62"/>
      <c r="K83" s="66"/>
      <c r="L83" s="8"/>
      <c r="M83" s="82"/>
      <c r="N83" s="82">
        <f>Table13[[#This Row],[MENGE]]*Table13[[#This Row],[WERT]]</f>
        <v>0</v>
      </c>
      <c r="O83" s="54"/>
      <c r="P83" s="64"/>
      <c r="Q83" s="64"/>
      <c r="R83" s="4"/>
      <c r="S83" s="80"/>
    </row>
    <row r="84" spans="1:19" ht="15" x14ac:dyDescent="0.25">
      <c r="A84" s="13"/>
      <c r="B84" s="13"/>
      <c r="C84" s="13"/>
      <c r="D84" s="13"/>
      <c r="E84" s="14"/>
      <c r="F84" s="13"/>
      <c r="G84" s="63"/>
      <c r="H84" s="55"/>
      <c r="I84" s="83"/>
      <c r="J84" s="63"/>
      <c r="K84" s="67"/>
      <c r="L84" s="9"/>
      <c r="M84" s="83"/>
      <c r="N84" s="83">
        <f>Table13[[#This Row],[MENGE]]*Table13[[#This Row],[WERT]]</f>
        <v>0</v>
      </c>
      <c r="O84" s="55"/>
      <c r="P84" s="65"/>
      <c r="Q84" s="65"/>
      <c r="R84" s="5"/>
      <c r="S84" s="81"/>
    </row>
    <row r="85" spans="1:19" ht="15" x14ac:dyDescent="0.25">
      <c r="A85" s="11"/>
      <c r="B85" s="11"/>
      <c r="C85" s="11"/>
      <c r="D85" s="11"/>
      <c r="E85" s="12"/>
      <c r="F85" s="11"/>
      <c r="G85" s="62"/>
      <c r="H85" s="54"/>
      <c r="I85" s="82"/>
      <c r="J85" s="62"/>
      <c r="K85" s="66"/>
      <c r="L85" s="8"/>
      <c r="M85" s="82"/>
      <c r="N85" s="82">
        <f>Table13[[#This Row],[MENGE]]*Table13[[#This Row],[WERT]]</f>
        <v>0</v>
      </c>
      <c r="O85" s="54"/>
      <c r="P85" s="64"/>
      <c r="Q85" s="64"/>
      <c r="R85" s="4"/>
      <c r="S85" s="80"/>
    </row>
    <row r="86" spans="1:19" ht="15" x14ac:dyDescent="0.25">
      <c r="A86" s="13"/>
      <c r="B86" s="13"/>
      <c r="C86" s="13"/>
      <c r="D86" s="13"/>
      <c r="E86" s="14"/>
      <c r="F86" s="13"/>
      <c r="G86" s="63"/>
      <c r="H86" s="55"/>
      <c r="I86" s="83"/>
      <c r="J86" s="63"/>
      <c r="K86" s="67"/>
      <c r="L86" s="9"/>
      <c r="M86" s="83"/>
      <c r="N86" s="83">
        <f>Table13[[#This Row],[MENGE]]*Table13[[#This Row],[WERT]]</f>
        <v>0</v>
      </c>
      <c r="O86" s="55"/>
      <c r="P86" s="65"/>
      <c r="Q86" s="65"/>
      <c r="R86" s="5"/>
      <c r="S86" s="81"/>
    </row>
    <row r="87" spans="1:19" ht="15" x14ac:dyDescent="0.25">
      <c r="A87" s="11"/>
      <c r="B87" s="11"/>
      <c r="C87" s="11"/>
      <c r="D87" s="11"/>
      <c r="E87" s="12"/>
      <c r="F87" s="11"/>
      <c r="G87" s="62"/>
      <c r="H87" s="54"/>
      <c r="I87" s="82"/>
      <c r="J87" s="62"/>
      <c r="K87" s="66"/>
      <c r="L87" s="8"/>
      <c r="M87" s="82"/>
      <c r="N87" s="82">
        <f>Table13[[#This Row],[MENGE]]*Table13[[#This Row],[WERT]]</f>
        <v>0</v>
      </c>
      <c r="O87" s="54"/>
      <c r="P87" s="64"/>
      <c r="Q87" s="64"/>
      <c r="R87" s="4"/>
      <c r="S87" s="80"/>
    </row>
    <row r="88" spans="1:19" ht="15" x14ac:dyDescent="0.25">
      <c r="A88" s="13"/>
      <c r="B88" s="13"/>
      <c r="C88" s="13"/>
      <c r="D88" s="13"/>
      <c r="E88" s="14"/>
      <c r="F88" s="13"/>
      <c r="G88" s="63"/>
      <c r="H88" s="55"/>
      <c r="I88" s="83"/>
      <c r="J88" s="63"/>
      <c r="K88" s="67"/>
      <c r="L88" s="9"/>
      <c r="M88" s="83"/>
      <c r="N88" s="83">
        <f>Table13[[#This Row],[MENGE]]*Table13[[#This Row],[WERT]]</f>
        <v>0</v>
      </c>
      <c r="O88" s="55"/>
      <c r="P88" s="65"/>
      <c r="Q88" s="65"/>
      <c r="R88" s="5"/>
      <c r="S88" s="81"/>
    </row>
    <row r="89" spans="1:19" ht="15" x14ac:dyDescent="0.25">
      <c r="A89" s="11"/>
      <c r="B89" s="11"/>
      <c r="C89" s="11"/>
      <c r="D89" s="11"/>
      <c r="E89" s="12"/>
      <c r="F89" s="11"/>
      <c r="G89" s="62"/>
      <c r="H89" s="54"/>
      <c r="I89" s="82"/>
      <c r="J89" s="62"/>
      <c r="K89" s="66"/>
      <c r="L89" s="8"/>
      <c r="M89" s="82"/>
      <c r="N89" s="82">
        <f>Table13[[#This Row],[MENGE]]*Table13[[#This Row],[WERT]]</f>
        <v>0</v>
      </c>
      <c r="O89" s="54"/>
      <c r="P89" s="64"/>
      <c r="Q89" s="64"/>
      <c r="R89" s="4"/>
      <c r="S89" s="80"/>
    </row>
    <row r="90" spans="1:19" ht="15" x14ac:dyDescent="0.25">
      <c r="A90" s="13"/>
      <c r="B90" s="13"/>
      <c r="C90" s="13"/>
      <c r="D90" s="13"/>
      <c r="E90" s="14"/>
      <c r="F90" s="13"/>
      <c r="G90" s="63"/>
      <c r="H90" s="55"/>
      <c r="I90" s="83"/>
      <c r="J90" s="63"/>
      <c r="K90" s="67"/>
      <c r="L90" s="9"/>
      <c r="M90" s="83"/>
      <c r="N90" s="83">
        <f>Table13[[#This Row],[MENGE]]*Table13[[#This Row],[WERT]]</f>
        <v>0</v>
      </c>
      <c r="O90" s="55"/>
      <c r="P90" s="65"/>
      <c r="Q90" s="65"/>
      <c r="R90" s="5"/>
      <c r="S90" s="81"/>
    </row>
    <row r="91" spans="1:19" ht="15" x14ac:dyDescent="0.25">
      <c r="A91" s="11"/>
      <c r="B91" s="11"/>
      <c r="C91" s="11"/>
      <c r="D91" s="11"/>
      <c r="E91" s="12"/>
      <c r="F91" s="11"/>
      <c r="G91" s="62"/>
      <c r="H91" s="54"/>
      <c r="I91" s="82"/>
      <c r="J91" s="62"/>
      <c r="K91" s="66"/>
      <c r="L91" s="8"/>
      <c r="M91" s="82"/>
      <c r="N91" s="82">
        <f>Table13[[#This Row],[MENGE]]*Table13[[#This Row],[WERT]]</f>
        <v>0</v>
      </c>
      <c r="O91" s="54"/>
      <c r="P91" s="64"/>
      <c r="Q91" s="64"/>
      <c r="R91" s="4"/>
      <c r="S91" s="80"/>
    </row>
    <row r="92" spans="1:19" ht="15" x14ac:dyDescent="0.25">
      <c r="A92" s="13"/>
      <c r="B92" s="13"/>
      <c r="C92" s="13"/>
      <c r="D92" s="13"/>
      <c r="E92" s="14"/>
      <c r="F92" s="13"/>
      <c r="G92" s="63"/>
      <c r="H92" s="55"/>
      <c r="I92" s="83"/>
      <c r="J92" s="63"/>
      <c r="K92" s="67"/>
      <c r="L92" s="9"/>
      <c r="M92" s="83"/>
      <c r="N92" s="83">
        <f>Table13[[#This Row],[MENGE]]*Table13[[#This Row],[WERT]]</f>
        <v>0</v>
      </c>
      <c r="O92" s="55"/>
      <c r="P92" s="65"/>
      <c r="Q92" s="65"/>
      <c r="R92" s="5"/>
      <c r="S92" s="81"/>
    </row>
    <row r="93" spans="1:19" ht="15" x14ac:dyDescent="0.25">
      <c r="A93" s="11"/>
      <c r="B93" s="11"/>
      <c r="C93" s="11"/>
      <c r="D93" s="11"/>
      <c r="E93" s="12"/>
      <c r="F93" s="11"/>
      <c r="G93" s="62"/>
      <c r="H93" s="54"/>
      <c r="I93" s="82"/>
      <c r="J93" s="62"/>
      <c r="K93" s="66"/>
      <c r="L93" s="8"/>
      <c r="M93" s="82"/>
      <c r="N93" s="82">
        <f>Table13[[#This Row],[MENGE]]*Table13[[#This Row],[WERT]]</f>
        <v>0</v>
      </c>
      <c r="O93" s="54"/>
      <c r="P93" s="64"/>
      <c r="Q93" s="64"/>
      <c r="R93" s="4"/>
      <c r="S93" s="80"/>
    </row>
    <row r="94" spans="1:19" ht="15" x14ac:dyDescent="0.25">
      <c r="A94" s="13"/>
      <c r="B94" s="13"/>
      <c r="C94" s="13"/>
      <c r="D94" s="13"/>
      <c r="E94" s="14"/>
      <c r="F94" s="13"/>
      <c r="G94" s="63"/>
      <c r="H94" s="55"/>
      <c r="I94" s="83"/>
      <c r="J94" s="63"/>
      <c r="K94" s="67"/>
      <c r="L94" s="9"/>
      <c r="M94" s="83"/>
      <c r="N94" s="83">
        <f>Table13[[#This Row],[MENGE]]*Table13[[#This Row],[WERT]]</f>
        <v>0</v>
      </c>
      <c r="O94" s="55"/>
      <c r="P94" s="65"/>
      <c r="Q94" s="65"/>
      <c r="R94" s="5"/>
      <c r="S94" s="81"/>
    </row>
    <row r="95" spans="1:19" ht="15" x14ac:dyDescent="0.25">
      <c r="A95" s="11"/>
      <c r="B95" s="11"/>
      <c r="C95" s="11"/>
      <c r="D95" s="11"/>
      <c r="E95" s="12"/>
      <c r="F95" s="11"/>
      <c r="G95" s="62"/>
      <c r="H95" s="54"/>
      <c r="I95" s="82"/>
      <c r="J95" s="62"/>
      <c r="K95" s="66"/>
      <c r="L95" s="8"/>
      <c r="M95" s="82"/>
      <c r="N95" s="82">
        <f>Table13[[#This Row],[MENGE]]*Table13[[#This Row],[WERT]]</f>
        <v>0</v>
      </c>
      <c r="O95" s="54"/>
      <c r="P95" s="64"/>
      <c r="Q95" s="64"/>
      <c r="R95" s="4"/>
      <c r="S95" s="80"/>
    </row>
    <row r="96" spans="1:19" ht="15" x14ac:dyDescent="0.25">
      <c r="A96" s="13"/>
      <c r="B96" s="13"/>
      <c r="C96" s="13"/>
      <c r="D96" s="13"/>
      <c r="E96" s="14"/>
      <c r="F96" s="13"/>
      <c r="G96" s="63"/>
      <c r="H96" s="55"/>
      <c r="I96" s="83"/>
      <c r="J96" s="63"/>
      <c r="K96" s="67"/>
      <c r="L96" s="9"/>
      <c r="M96" s="83"/>
      <c r="N96" s="83">
        <f>Table13[[#This Row],[MENGE]]*Table13[[#This Row],[WERT]]</f>
        <v>0</v>
      </c>
      <c r="O96" s="55"/>
      <c r="P96" s="65"/>
      <c r="Q96" s="65"/>
      <c r="R96" s="5"/>
      <c r="S96" s="81"/>
    </row>
    <row r="97" spans="1:19" ht="15" x14ac:dyDescent="0.25">
      <c r="A97" s="11"/>
      <c r="B97" s="11"/>
      <c r="C97" s="11"/>
      <c r="D97" s="11"/>
      <c r="E97" s="12"/>
      <c r="F97" s="11"/>
      <c r="G97" s="62"/>
      <c r="H97" s="54"/>
      <c r="I97" s="82"/>
      <c r="J97" s="62"/>
      <c r="K97" s="66"/>
      <c r="L97" s="8"/>
      <c r="M97" s="82"/>
      <c r="N97" s="82">
        <f>Table13[[#This Row],[MENGE]]*Table13[[#This Row],[WERT]]</f>
        <v>0</v>
      </c>
      <c r="O97" s="54"/>
      <c r="P97" s="64"/>
      <c r="Q97" s="64"/>
      <c r="R97" s="4"/>
      <c r="S97" s="80"/>
    </row>
    <row r="98" spans="1:19" ht="15" x14ac:dyDescent="0.25">
      <c r="A98" s="13"/>
      <c r="B98" s="13"/>
      <c r="C98" s="13"/>
      <c r="D98" s="13"/>
      <c r="E98" s="14"/>
      <c r="F98" s="13"/>
      <c r="G98" s="63"/>
      <c r="H98" s="55"/>
      <c r="I98" s="83"/>
      <c r="J98" s="63"/>
      <c r="K98" s="67"/>
      <c r="L98" s="9"/>
      <c r="M98" s="83"/>
      <c r="N98" s="83">
        <f>Table13[[#This Row],[MENGE]]*Table13[[#This Row],[WERT]]</f>
        <v>0</v>
      </c>
      <c r="O98" s="55"/>
      <c r="P98" s="65"/>
      <c r="Q98" s="65"/>
      <c r="R98" s="5"/>
      <c r="S98" s="81"/>
    </row>
    <row r="99" spans="1:19" ht="15" x14ac:dyDescent="0.25">
      <c r="A99" s="11"/>
      <c r="B99" s="11"/>
      <c r="C99" s="11"/>
      <c r="D99" s="11"/>
      <c r="E99" s="12"/>
      <c r="F99" s="11"/>
      <c r="G99" s="62"/>
      <c r="H99" s="54"/>
      <c r="I99" s="82"/>
      <c r="J99" s="62"/>
      <c r="K99" s="66"/>
      <c r="L99" s="8"/>
      <c r="M99" s="82"/>
      <c r="N99" s="82">
        <f>Table13[[#This Row],[MENGE]]*Table13[[#This Row],[WERT]]</f>
        <v>0</v>
      </c>
      <c r="O99" s="54"/>
      <c r="P99" s="64"/>
      <c r="Q99" s="64"/>
      <c r="R99" s="4"/>
      <c r="S99" s="80"/>
    </row>
    <row r="100" spans="1:19" ht="15" x14ac:dyDescent="0.25">
      <c r="A100" s="13"/>
      <c r="B100" s="13"/>
      <c r="C100" s="13"/>
      <c r="D100" s="13"/>
      <c r="E100" s="14"/>
      <c r="F100" s="13"/>
      <c r="G100" s="63"/>
      <c r="H100" s="55"/>
      <c r="I100" s="83"/>
      <c r="J100" s="63"/>
      <c r="K100" s="67"/>
      <c r="L100" s="9"/>
      <c r="M100" s="83"/>
      <c r="N100" s="83">
        <f>Table13[[#This Row],[MENGE]]*Table13[[#This Row],[WERT]]</f>
        <v>0</v>
      </c>
      <c r="O100" s="55"/>
      <c r="P100" s="65"/>
      <c r="Q100" s="65"/>
      <c r="R100" s="5"/>
      <c r="S100" s="81"/>
    </row>
    <row r="101" spans="1:19" ht="15" x14ac:dyDescent="0.25">
      <c r="A101" s="11"/>
      <c r="B101" s="11"/>
      <c r="C101" s="11"/>
      <c r="D101" s="11"/>
      <c r="E101" s="12"/>
      <c r="F101" s="11"/>
      <c r="G101" s="62"/>
      <c r="H101" s="54"/>
      <c r="I101" s="82"/>
      <c r="J101" s="62"/>
      <c r="K101" s="66"/>
      <c r="L101" s="8"/>
      <c r="M101" s="82"/>
      <c r="N101" s="82">
        <f>Table13[[#This Row],[MENGE]]*Table13[[#This Row],[WERT]]</f>
        <v>0</v>
      </c>
      <c r="O101" s="54"/>
      <c r="P101" s="64"/>
      <c r="Q101" s="64"/>
      <c r="R101" s="4"/>
      <c r="S101" s="80"/>
    </row>
    <row r="102" spans="1:19" ht="15" x14ac:dyDescent="0.25">
      <c r="A102" s="13"/>
      <c r="B102" s="13"/>
      <c r="C102" s="13"/>
      <c r="D102" s="13"/>
      <c r="E102" s="14"/>
      <c r="F102" s="13"/>
      <c r="G102" s="63"/>
      <c r="H102" s="55"/>
      <c r="I102" s="83"/>
      <c r="J102" s="63"/>
      <c r="K102" s="67"/>
      <c r="L102" s="9"/>
      <c r="M102" s="83"/>
      <c r="N102" s="83">
        <f>Table13[[#This Row],[MENGE]]*Table13[[#This Row],[WERT]]</f>
        <v>0</v>
      </c>
      <c r="O102" s="55"/>
      <c r="P102" s="65"/>
      <c r="Q102" s="65"/>
      <c r="R102" s="5"/>
      <c r="S102" s="81"/>
    </row>
    <row r="103" spans="1:19" ht="15" x14ac:dyDescent="0.25">
      <c r="A103" s="11"/>
      <c r="B103" s="11"/>
      <c r="C103" s="11"/>
      <c r="D103" s="11"/>
      <c r="E103" s="12"/>
      <c r="F103" s="11"/>
      <c r="G103" s="62"/>
      <c r="H103" s="54"/>
      <c r="I103" s="82"/>
      <c r="J103" s="62"/>
      <c r="K103" s="66"/>
      <c r="L103" s="8"/>
      <c r="M103" s="82"/>
      <c r="N103" s="82">
        <f>Table13[[#This Row],[MENGE]]*Table13[[#This Row],[WERT]]</f>
        <v>0</v>
      </c>
      <c r="O103" s="54"/>
      <c r="P103" s="64"/>
      <c r="Q103" s="64"/>
      <c r="R103" s="4"/>
      <c r="S103" s="80"/>
    </row>
    <row r="104" spans="1:19" ht="15" x14ac:dyDescent="0.25">
      <c r="A104" s="13"/>
      <c r="B104" s="13"/>
      <c r="C104" s="13"/>
      <c r="D104" s="13"/>
      <c r="E104" s="14"/>
      <c r="F104" s="13"/>
      <c r="G104" s="63"/>
      <c r="H104" s="55"/>
      <c r="I104" s="83"/>
      <c r="J104" s="63"/>
      <c r="K104" s="67"/>
      <c r="L104" s="9"/>
      <c r="M104" s="83"/>
      <c r="N104" s="83">
        <f>Table13[[#This Row],[MENGE]]*Table13[[#This Row],[WERT]]</f>
        <v>0</v>
      </c>
      <c r="O104" s="55"/>
      <c r="P104" s="65"/>
      <c r="Q104" s="65"/>
      <c r="R104" s="5"/>
      <c r="S104" s="81"/>
    </row>
    <row r="105" spans="1:19" ht="15" x14ac:dyDescent="0.25">
      <c r="A105" s="11"/>
      <c r="B105" s="11"/>
      <c r="C105" s="11"/>
      <c r="D105" s="11"/>
      <c r="E105" s="12"/>
      <c r="F105" s="11"/>
      <c r="G105" s="62"/>
      <c r="H105" s="54"/>
      <c r="I105" s="82"/>
      <c r="J105" s="62"/>
      <c r="K105" s="66"/>
      <c r="L105" s="8"/>
      <c r="M105" s="82"/>
      <c r="N105" s="82">
        <f>Table13[[#This Row],[MENGE]]*Table13[[#This Row],[WERT]]</f>
        <v>0</v>
      </c>
      <c r="O105" s="54"/>
      <c r="P105" s="64"/>
      <c r="Q105" s="64"/>
      <c r="R105" s="4"/>
      <c r="S105" s="80"/>
    </row>
    <row r="106" spans="1:19" ht="15" x14ac:dyDescent="0.25">
      <c r="A106" s="13"/>
      <c r="B106" s="13"/>
      <c r="C106" s="13"/>
      <c r="D106" s="13"/>
      <c r="E106" s="14"/>
      <c r="F106" s="13"/>
      <c r="G106" s="63"/>
      <c r="H106" s="55"/>
      <c r="I106" s="83"/>
      <c r="J106" s="63"/>
      <c r="K106" s="67"/>
      <c r="L106" s="9"/>
      <c r="M106" s="83"/>
      <c r="N106" s="83">
        <f>Table13[[#This Row],[MENGE]]*Table13[[#This Row],[WERT]]</f>
        <v>0</v>
      </c>
      <c r="O106" s="55"/>
      <c r="P106" s="65"/>
      <c r="Q106" s="65"/>
      <c r="R106" s="5"/>
      <c r="S106" s="81"/>
    </row>
    <row r="107" spans="1:19" x14ac:dyDescent="0.3">
      <c r="I107" s="88"/>
      <c r="M107" s="88"/>
    </row>
    <row r="108" spans="1:19" x14ac:dyDescent="0.3">
      <c r="I108" s="88"/>
      <c r="M108" s="88"/>
    </row>
    <row r="109" spans="1:19" x14ac:dyDescent="0.3">
      <c r="I109" s="88"/>
      <c r="M109" s="88"/>
    </row>
    <row r="110" spans="1:19" x14ac:dyDescent="0.3">
      <c r="I110" s="88"/>
      <c r="M110" s="88"/>
    </row>
    <row r="111" spans="1:19" x14ac:dyDescent="0.3">
      <c r="I111" s="88"/>
      <c r="M111" s="88"/>
    </row>
    <row r="112" spans="1:19" x14ac:dyDescent="0.3">
      <c r="I112" s="88"/>
      <c r="M112" s="88"/>
    </row>
    <row r="113" spans="9:13" x14ac:dyDescent="0.3">
      <c r="I113" s="88"/>
      <c r="M113" s="88"/>
    </row>
    <row r="114" spans="9:13" x14ac:dyDescent="0.3">
      <c r="I114" s="88"/>
      <c r="M114" s="88"/>
    </row>
    <row r="115" spans="9:13" x14ac:dyDescent="0.3">
      <c r="I115" s="88"/>
      <c r="M115" s="88"/>
    </row>
    <row r="116" spans="9:13" x14ac:dyDescent="0.3">
      <c r="I116" s="88"/>
      <c r="M116" s="88"/>
    </row>
    <row r="117" spans="9:13" x14ac:dyDescent="0.3">
      <c r="I117" s="88"/>
      <c r="M117" s="88"/>
    </row>
    <row r="118" spans="9:13" x14ac:dyDescent="0.3">
      <c r="I118" s="88"/>
      <c r="M118" s="88"/>
    </row>
    <row r="119" spans="9:13" x14ac:dyDescent="0.3">
      <c r="I119" s="88"/>
      <c r="M119" s="88"/>
    </row>
    <row r="120" spans="9:13" x14ac:dyDescent="0.3">
      <c r="I120" s="88"/>
      <c r="M120" s="88"/>
    </row>
    <row r="121" spans="9:13" x14ac:dyDescent="0.3">
      <c r="I121" s="88"/>
      <c r="M121" s="88"/>
    </row>
    <row r="122" spans="9:13" x14ac:dyDescent="0.3">
      <c r="I122" s="88"/>
      <c r="M122" s="88"/>
    </row>
    <row r="123" spans="9:13" x14ac:dyDescent="0.3">
      <c r="I123" s="88"/>
      <c r="M123" s="88"/>
    </row>
    <row r="124" spans="9:13" x14ac:dyDescent="0.3">
      <c r="I124" s="88"/>
      <c r="M124" s="88"/>
    </row>
    <row r="125" spans="9:13" x14ac:dyDescent="0.3">
      <c r="I125" s="88"/>
      <c r="M125" s="88"/>
    </row>
    <row r="126" spans="9:13" x14ac:dyDescent="0.3">
      <c r="I126" s="88"/>
      <c r="M126" s="88"/>
    </row>
    <row r="127" spans="9:13" x14ac:dyDescent="0.3">
      <c r="I127" s="88"/>
      <c r="M127" s="88"/>
    </row>
    <row r="128" spans="9:13" x14ac:dyDescent="0.3">
      <c r="I128" s="88"/>
      <c r="M128" s="88"/>
    </row>
    <row r="129" spans="9:13" x14ac:dyDescent="0.3">
      <c r="I129" s="88"/>
      <c r="M129" s="88"/>
    </row>
    <row r="130" spans="9:13" x14ac:dyDescent="0.3">
      <c r="I130" s="88"/>
      <c r="M130" s="88"/>
    </row>
    <row r="131" spans="9:13" x14ac:dyDescent="0.3">
      <c r="I131" s="88"/>
      <c r="M131" s="88"/>
    </row>
    <row r="132" spans="9:13" x14ac:dyDescent="0.3">
      <c r="I132" s="88"/>
      <c r="M132" s="88"/>
    </row>
    <row r="133" spans="9:13" x14ac:dyDescent="0.3">
      <c r="I133" s="88"/>
      <c r="M133" s="88"/>
    </row>
    <row r="134" spans="9:13" x14ac:dyDescent="0.3">
      <c r="I134" s="88"/>
      <c r="M134" s="88"/>
    </row>
    <row r="135" spans="9:13" x14ac:dyDescent="0.3">
      <c r="I135" s="88"/>
    </row>
    <row r="136" spans="9:13" x14ac:dyDescent="0.3">
      <c r="I136" s="88"/>
    </row>
    <row r="137" spans="9:13" x14ac:dyDescent="0.3">
      <c r="I137" s="88"/>
    </row>
    <row r="138" spans="9:13" x14ac:dyDescent="0.3">
      <c r="I138" s="88"/>
    </row>
    <row r="139" spans="9:13" x14ac:dyDescent="0.3">
      <c r="I139" s="88"/>
    </row>
    <row r="140" spans="9:13" x14ac:dyDescent="0.3">
      <c r="I140" s="88"/>
    </row>
    <row r="141" spans="9:13" x14ac:dyDescent="0.3">
      <c r="I141" s="88"/>
    </row>
    <row r="142" spans="9:13" x14ac:dyDescent="0.3">
      <c r="I142" s="88"/>
    </row>
    <row r="143" spans="9:13" x14ac:dyDescent="0.3">
      <c r="I143" s="88"/>
    </row>
    <row r="144" spans="9:13" x14ac:dyDescent="0.3">
      <c r="I144" s="88"/>
    </row>
    <row r="145" spans="9:9" x14ac:dyDescent="0.3">
      <c r="I145" s="88"/>
    </row>
    <row r="146" spans="9:9" x14ac:dyDescent="0.3">
      <c r="I146" s="88"/>
    </row>
    <row r="147" spans="9:9" x14ac:dyDescent="0.3">
      <c r="I147" s="88"/>
    </row>
    <row r="148" spans="9:9" x14ac:dyDescent="0.3">
      <c r="I148" s="88"/>
    </row>
    <row r="149" spans="9:9" x14ac:dyDescent="0.3">
      <c r="I149" s="88"/>
    </row>
    <row r="150" spans="9:9" x14ac:dyDescent="0.3">
      <c r="I150" s="88"/>
    </row>
    <row r="151" spans="9:9" x14ac:dyDescent="0.3">
      <c r="I151" s="88"/>
    </row>
    <row r="152" spans="9:9" x14ac:dyDescent="0.3">
      <c r="I152" s="88"/>
    </row>
    <row r="153" spans="9:9" x14ac:dyDescent="0.3">
      <c r="I153" s="88"/>
    </row>
    <row r="154" spans="9:9" x14ac:dyDescent="0.3">
      <c r="I154" s="88"/>
    </row>
    <row r="155" spans="9:9" x14ac:dyDescent="0.3">
      <c r="I155" s="88"/>
    </row>
    <row r="156" spans="9:9" x14ac:dyDescent="0.3">
      <c r="I156" s="88"/>
    </row>
    <row r="157" spans="9:9" x14ac:dyDescent="0.3">
      <c r="I157" s="88"/>
    </row>
    <row r="158" spans="9:9" x14ac:dyDescent="0.3">
      <c r="I158" s="88"/>
    </row>
    <row r="159" spans="9:9" x14ac:dyDescent="0.3">
      <c r="I159" s="88"/>
    </row>
    <row r="160" spans="9:9" x14ac:dyDescent="0.3">
      <c r="I160" s="88"/>
    </row>
    <row r="161" spans="9:9" x14ac:dyDescent="0.3">
      <c r="I161" s="88"/>
    </row>
    <row r="162" spans="9:9" x14ac:dyDescent="0.3">
      <c r="I162" s="88"/>
    </row>
    <row r="163" spans="9:9" x14ac:dyDescent="0.3">
      <c r="I163" s="88"/>
    </row>
    <row r="164" spans="9:9" x14ac:dyDescent="0.3">
      <c r="I164" s="88"/>
    </row>
    <row r="165" spans="9:9" x14ac:dyDescent="0.3">
      <c r="I165" s="88"/>
    </row>
    <row r="166" spans="9:9" x14ac:dyDescent="0.3">
      <c r="I166" s="88"/>
    </row>
    <row r="167" spans="9:9" x14ac:dyDescent="0.3">
      <c r="I167" s="88"/>
    </row>
    <row r="168" spans="9:9" x14ac:dyDescent="0.3">
      <c r="I168" s="88"/>
    </row>
    <row r="169" spans="9:9" x14ac:dyDescent="0.3">
      <c r="I169" s="88"/>
    </row>
    <row r="170" spans="9:9" x14ac:dyDescent="0.3">
      <c r="I170" s="88"/>
    </row>
    <row r="171" spans="9:9" x14ac:dyDescent="0.3">
      <c r="I171" s="88"/>
    </row>
    <row r="172" spans="9:9" x14ac:dyDescent="0.3">
      <c r="I172" s="88"/>
    </row>
    <row r="173" spans="9:9" x14ac:dyDescent="0.3">
      <c r="I173" s="88"/>
    </row>
    <row r="174" spans="9:9" x14ac:dyDescent="0.3">
      <c r="I174" s="88"/>
    </row>
    <row r="175" spans="9:9" x14ac:dyDescent="0.3">
      <c r="I175" s="88"/>
    </row>
    <row r="176" spans="9:9" x14ac:dyDescent="0.3">
      <c r="I176" s="88"/>
    </row>
    <row r="177" spans="9:9" x14ac:dyDescent="0.3">
      <c r="I177" s="88"/>
    </row>
    <row r="178" spans="9:9" x14ac:dyDescent="0.3">
      <c r="I178" s="88"/>
    </row>
    <row r="179" spans="9:9" x14ac:dyDescent="0.3">
      <c r="I179" s="88"/>
    </row>
    <row r="180" spans="9:9" x14ac:dyDescent="0.3">
      <c r="I180" s="88"/>
    </row>
    <row r="181" spans="9:9" x14ac:dyDescent="0.3">
      <c r="I181" s="88"/>
    </row>
    <row r="182" spans="9:9" x14ac:dyDescent="0.3">
      <c r="I182" s="88"/>
    </row>
    <row r="183" spans="9:9" x14ac:dyDescent="0.3">
      <c r="I183" s="88"/>
    </row>
    <row r="184" spans="9:9" x14ac:dyDescent="0.3">
      <c r="I184" s="88"/>
    </row>
    <row r="185" spans="9:9" x14ac:dyDescent="0.3">
      <c r="I185" s="88"/>
    </row>
    <row r="186" spans="9:9" x14ac:dyDescent="0.3">
      <c r="I186" s="88"/>
    </row>
    <row r="187" spans="9:9" x14ac:dyDescent="0.3">
      <c r="I187" s="88"/>
    </row>
    <row r="188" spans="9:9" x14ac:dyDescent="0.3">
      <c r="I188" s="88"/>
    </row>
    <row r="189" spans="9:9" x14ac:dyDescent="0.3">
      <c r="I189" s="88"/>
    </row>
    <row r="190" spans="9:9" x14ac:dyDescent="0.3">
      <c r="I190" s="88"/>
    </row>
    <row r="191" spans="9:9" x14ac:dyDescent="0.3">
      <c r="I191" s="88"/>
    </row>
    <row r="192" spans="9:9" x14ac:dyDescent="0.3">
      <c r="I192" s="88"/>
    </row>
    <row r="193" spans="9:9" x14ac:dyDescent="0.3">
      <c r="I193" s="88"/>
    </row>
    <row r="194" spans="9:9" x14ac:dyDescent="0.3">
      <c r="I194" s="88"/>
    </row>
    <row r="195" spans="9:9" x14ac:dyDescent="0.3">
      <c r="I195" s="88"/>
    </row>
    <row r="196" spans="9:9" x14ac:dyDescent="0.3">
      <c r="I196" s="88"/>
    </row>
    <row r="197" spans="9:9" x14ac:dyDescent="0.3">
      <c r="I197" s="88"/>
    </row>
    <row r="198" spans="9:9" x14ac:dyDescent="0.3">
      <c r="I198" s="88"/>
    </row>
    <row r="199" spans="9:9" x14ac:dyDescent="0.3">
      <c r="I199" s="88"/>
    </row>
    <row r="200" spans="9:9" x14ac:dyDescent="0.3">
      <c r="I200" s="88"/>
    </row>
    <row r="201" spans="9:9" x14ac:dyDescent="0.3">
      <c r="I201" s="88"/>
    </row>
  </sheetData>
  <mergeCells count="8">
    <mergeCell ref="O5:S5"/>
    <mergeCell ref="H2:L2"/>
    <mergeCell ref="I3:L3"/>
    <mergeCell ref="A5:D5"/>
    <mergeCell ref="E5:F5"/>
    <mergeCell ref="G5:I5"/>
    <mergeCell ref="K5:N5"/>
    <mergeCell ref="A2:C3"/>
  </mergeCell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7" r:id="rId8"/>
  </hyperlinks>
  <pageMargins left="0.7" right="0.7" top="0.75" bottom="0.75" header="0.3" footer="0.3"/>
  <pageSetup orientation="portrait" horizontalDpi="0" verticalDpi="0"/>
  <drawing r:id="rId9"/>
  <tableParts count="1">
    <tablePart r:id="rId10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showGridLines="0" zoomScaleNormal="100" workbookViewId="0">
      <pane ySplit="5" topLeftCell="A6" activePane="bottomLeft" state="frozen"/>
      <selection pane="bottomLeft"/>
    </sheetView>
  </sheetViews>
  <sheetFormatPr defaultColWidth="10.796875" defaultRowHeight="15" x14ac:dyDescent="0.25"/>
  <cols>
    <col min="1" max="1" width="12.5" style="21" customWidth="1"/>
    <col min="2" max="2" width="18.5" style="21" customWidth="1"/>
    <col min="3" max="3" width="24.796875" style="25" customWidth="1"/>
    <col min="4" max="4" width="25.796875" style="21" customWidth="1"/>
    <col min="5" max="5" width="15.296875" style="1" customWidth="1"/>
    <col min="6" max="6" width="13.19921875" style="1" customWidth="1"/>
    <col min="7" max="7" width="22.19921875" style="21" customWidth="1"/>
    <col min="8" max="8" width="23" style="43" customWidth="1"/>
    <col min="9" max="9" width="22" style="32" customWidth="1"/>
    <col min="10" max="10" width="20.19921875" style="33" customWidth="1"/>
    <col min="11" max="11" width="31.296875" style="36" customWidth="1"/>
    <col min="12" max="12" width="11" style="34" customWidth="1"/>
    <col min="13" max="13" width="10.796875" style="33"/>
    <col min="14" max="14" width="10.796875" style="32"/>
    <col min="15" max="15" width="14.296875" style="36" customWidth="1"/>
    <col min="16" max="16384" width="10.796875" style="1"/>
  </cols>
  <sheetData>
    <row r="1" spans="1:15" ht="84" customHeight="1" x14ac:dyDescent="0.25">
      <c r="A1" s="16"/>
      <c r="B1" s="16"/>
      <c r="C1" s="16"/>
      <c r="D1" s="16"/>
      <c r="E1" s="16"/>
      <c r="F1" s="16"/>
      <c r="G1" s="20"/>
      <c r="H1" s="39"/>
      <c r="I1" s="39"/>
    </row>
    <row r="2" spans="1:15" ht="22.05" customHeight="1" x14ac:dyDescent="0.25">
      <c r="A2" s="101" t="s">
        <v>112</v>
      </c>
      <c r="B2" s="101"/>
      <c r="C2" s="101"/>
      <c r="D2" s="101"/>
      <c r="E2" s="16"/>
      <c r="F2" s="18"/>
      <c r="G2" s="26"/>
      <c r="H2" s="40"/>
      <c r="I2" s="40"/>
      <c r="J2" s="49"/>
      <c r="K2" s="45"/>
    </row>
    <row r="3" spans="1:15" ht="22.05" customHeight="1" x14ac:dyDescent="0.25">
      <c r="A3" s="104"/>
      <c r="B3" s="104"/>
      <c r="C3" s="104"/>
      <c r="D3" s="104"/>
      <c r="E3" s="16"/>
      <c r="F3" s="19"/>
      <c r="G3" s="27"/>
      <c r="H3" s="41"/>
      <c r="I3" s="44"/>
      <c r="J3" s="50"/>
      <c r="K3" s="46"/>
    </row>
    <row r="4" spans="1:15" ht="22.05" customHeight="1" x14ac:dyDescent="0.25">
      <c r="A4" s="108" t="s">
        <v>61</v>
      </c>
      <c r="B4" s="108"/>
      <c r="C4" s="108"/>
      <c r="D4" s="108"/>
      <c r="E4" s="108"/>
      <c r="F4" s="108"/>
      <c r="G4" s="108" t="s">
        <v>117</v>
      </c>
      <c r="H4" s="108"/>
      <c r="I4" s="108"/>
      <c r="J4" s="108"/>
      <c r="K4" s="108"/>
      <c r="L4" s="108"/>
      <c r="M4" s="108"/>
      <c r="N4" s="108"/>
      <c r="O4" s="108"/>
    </row>
    <row r="5" spans="1:15" s="6" customFormat="1" ht="72" customHeight="1" x14ac:dyDescent="0.3">
      <c r="A5" s="17" t="s">
        <v>113</v>
      </c>
      <c r="B5" s="17" t="s">
        <v>114</v>
      </c>
      <c r="C5" s="22" t="s">
        <v>66</v>
      </c>
      <c r="D5" s="17" t="s">
        <v>99</v>
      </c>
      <c r="E5" s="17" t="s">
        <v>115</v>
      </c>
      <c r="F5" s="17" t="s">
        <v>116</v>
      </c>
      <c r="G5" s="3" t="s">
        <v>117</v>
      </c>
      <c r="H5" s="42" t="s">
        <v>118</v>
      </c>
      <c r="I5" s="35" t="s">
        <v>119</v>
      </c>
      <c r="J5" s="35" t="s">
        <v>8</v>
      </c>
      <c r="K5" s="35" t="s">
        <v>120</v>
      </c>
      <c r="L5" s="35" t="s">
        <v>121</v>
      </c>
      <c r="M5" s="35" t="s">
        <v>97</v>
      </c>
      <c r="N5" s="35" t="s">
        <v>122</v>
      </c>
      <c r="O5" s="68" t="s">
        <v>123</v>
      </c>
    </row>
    <row r="6" spans="1:15" ht="16.05" customHeight="1" x14ac:dyDescent="0.3">
      <c r="A6" s="11" t="s">
        <v>124</v>
      </c>
      <c r="B6" s="11" t="s">
        <v>73</v>
      </c>
      <c r="C6" s="48" t="s">
        <v>125</v>
      </c>
      <c r="D6" s="12" t="s">
        <v>134</v>
      </c>
      <c r="E6" s="84">
        <v>10</v>
      </c>
      <c r="F6" s="8">
        <v>15</v>
      </c>
      <c r="G6" s="11" t="s">
        <v>126</v>
      </c>
      <c r="H6" s="47" t="s">
        <v>127</v>
      </c>
      <c r="I6" s="30" t="s">
        <v>128</v>
      </c>
      <c r="J6" s="30" t="s">
        <v>129</v>
      </c>
      <c r="K6" s="11" t="s">
        <v>130</v>
      </c>
      <c r="L6" s="12" t="s">
        <v>131</v>
      </c>
      <c r="M6" s="30" t="s">
        <v>132</v>
      </c>
      <c r="N6" s="30" t="s">
        <v>135</v>
      </c>
      <c r="O6" s="11" t="s">
        <v>133</v>
      </c>
    </row>
    <row r="7" spans="1:15" ht="16.05" customHeight="1" x14ac:dyDescent="0.25">
      <c r="A7" s="13"/>
      <c r="B7" s="13"/>
      <c r="C7" s="24"/>
      <c r="D7" s="14"/>
      <c r="E7" s="38"/>
      <c r="F7" s="9"/>
      <c r="G7" s="13"/>
      <c r="H7" s="29"/>
      <c r="I7" s="31"/>
      <c r="J7" s="31"/>
      <c r="K7" s="13"/>
      <c r="L7" s="14"/>
      <c r="M7" s="31"/>
      <c r="N7" s="13"/>
      <c r="O7" s="13"/>
    </row>
    <row r="8" spans="1:15" ht="16.05" customHeight="1" x14ac:dyDescent="0.25">
      <c r="A8" s="11"/>
      <c r="B8" s="11"/>
      <c r="C8" s="23"/>
      <c r="D8" s="12"/>
      <c r="E8" s="37"/>
      <c r="F8" s="8"/>
      <c r="G8" s="11"/>
      <c r="H8" s="28"/>
      <c r="I8" s="30"/>
      <c r="J8" s="30"/>
      <c r="K8" s="11"/>
      <c r="L8" s="12"/>
      <c r="M8" s="30"/>
      <c r="N8" s="11"/>
      <c r="O8" s="11"/>
    </row>
    <row r="9" spans="1:15" ht="16.05" customHeight="1" x14ac:dyDescent="0.25">
      <c r="A9" s="13"/>
      <c r="B9" s="13"/>
      <c r="C9" s="24"/>
      <c r="D9" s="14"/>
      <c r="E9" s="38"/>
      <c r="F9" s="9"/>
      <c r="G9" s="13"/>
      <c r="H9" s="29"/>
      <c r="I9" s="31"/>
      <c r="J9" s="31"/>
      <c r="K9" s="13"/>
      <c r="L9" s="14"/>
      <c r="M9" s="31"/>
      <c r="N9" s="13"/>
      <c r="O9" s="13"/>
    </row>
    <row r="10" spans="1:15" ht="16.05" customHeight="1" x14ac:dyDescent="0.25">
      <c r="A10" s="11"/>
      <c r="B10" s="11"/>
      <c r="C10" s="23"/>
      <c r="D10" s="12"/>
      <c r="E10" s="37"/>
      <c r="F10" s="8"/>
      <c r="G10" s="11"/>
      <c r="H10" s="28"/>
      <c r="I10" s="30"/>
      <c r="J10" s="30"/>
      <c r="K10" s="11"/>
      <c r="L10" s="12"/>
      <c r="M10" s="30"/>
      <c r="N10" s="11"/>
      <c r="O10" s="11"/>
    </row>
    <row r="11" spans="1:15" ht="16.05" customHeight="1" x14ac:dyDescent="0.25">
      <c r="A11" s="13"/>
      <c r="B11" s="13"/>
      <c r="C11" s="24"/>
      <c r="D11" s="14"/>
      <c r="E11" s="38"/>
      <c r="F11" s="9"/>
      <c r="G11" s="13"/>
      <c r="H11" s="29"/>
      <c r="I11" s="31"/>
      <c r="J11" s="31"/>
      <c r="K11" s="13"/>
      <c r="L11" s="14"/>
      <c r="M11" s="31"/>
      <c r="N11" s="13"/>
      <c r="O11" s="13"/>
    </row>
    <row r="12" spans="1:15" ht="16.05" customHeight="1" x14ac:dyDescent="0.25">
      <c r="A12" s="11"/>
      <c r="B12" s="11"/>
      <c r="C12" s="23"/>
      <c r="D12" s="12"/>
      <c r="E12" s="37"/>
      <c r="F12" s="8"/>
      <c r="G12" s="11"/>
      <c r="H12" s="28"/>
      <c r="I12" s="30"/>
      <c r="J12" s="30"/>
      <c r="K12" s="11"/>
      <c r="L12" s="12"/>
      <c r="M12" s="30"/>
      <c r="N12" s="11"/>
      <c r="O12" s="11"/>
    </row>
    <row r="13" spans="1:15" ht="16.05" customHeight="1" x14ac:dyDescent="0.25">
      <c r="A13" s="13"/>
      <c r="B13" s="13"/>
      <c r="C13" s="24"/>
      <c r="D13" s="14"/>
      <c r="E13" s="38"/>
      <c r="F13" s="9"/>
      <c r="G13" s="13"/>
      <c r="H13" s="29"/>
      <c r="I13" s="31"/>
      <c r="J13" s="31"/>
      <c r="K13" s="13"/>
      <c r="L13" s="14"/>
      <c r="M13" s="31"/>
      <c r="N13" s="13"/>
      <c r="O13" s="13"/>
    </row>
    <row r="14" spans="1:15" ht="16.05" customHeight="1" x14ac:dyDescent="0.25">
      <c r="A14" s="11"/>
      <c r="B14" s="11"/>
      <c r="C14" s="23"/>
      <c r="D14" s="12"/>
      <c r="E14" s="37"/>
      <c r="F14" s="8"/>
      <c r="G14" s="11"/>
      <c r="H14" s="23"/>
      <c r="I14" s="30"/>
      <c r="J14" s="30"/>
      <c r="K14" s="30"/>
      <c r="L14" s="12"/>
      <c r="M14" s="30"/>
      <c r="N14" s="30"/>
      <c r="O14" s="30"/>
    </row>
    <row r="15" spans="1:15" ht="16.05" customHeight="1" x14ac:dyDescent="0.25">
      <c r="A15" s="13"/>
      <c r="B15" s="13"/>
      <c r="C15" s="24"/>
      <c r="D15" s="14"/>
      <c r="E15" s="38"/>
      <c r="F15" s="9"/>
      <c r="G15" s="13"/>
      <c r="H15" s="24"/>
      <c r="I15" s="31"/>
      <c r="J15" s="31"/>
      <c r="K15" s="31"/>
      <c r="L15" s="14"/>
      <c r="M15" s="31"/>
      <c r="N15" s="31"/>
      <c r="O15" s="31"/>
    </row>
    <row r="16" spans="1:15" ht="16.05" customHeight="1" x14ac:dyDescent="0.25">
      <c r="A16" s="11"/>
      <c r="B16" s="11"/>
      <c r="C16" s="23"/>
      <c r="D16" s="12"/>
      <c r="E16" s="37"/>
      <c r="F16" s="8"/>
      <c r="G16" s="11"/>
      <c r="H16" s="23"/>
      <c r="I16" s="30"/>
      <c r="J16" s="30"/>
      <c r="K16" s="30"/>
      <c r="L16" s="12"/>
      <c r="M16" s="30"/>
      <c r="N16" s="30"/>
      <c r="O16" s="30"/>
    </row>
    <row r="17" spans="1:15" ht="16.05" customHeight="1" x14ac:dyDescent="0.25">
      <c r="A17" s="13"/>
      <c r="B17" s="13"/>
      <c r="C17" s="24"/>
      <c r="D17" s="14"/>
      <c r="E17" s="38"/>
      <c r="F17" s="9"/>
      <c r="G17" s="13"/>
      <c r="H17" s="24"/>
      <c r="I17" s="31"/>
      <c r="J17" s="31"/>
      <c r="K17" s="31"/>
      <c r="L17" s="14"/>
      <c r="M17" s="31"/>
      <c r="N17" s="31"/>
      <c r="O17" s="31"/>
    </row>
    <row r="18" spans="1:15" ht="16.05" customHeight="1" x14ac:dyDescent="0.25">
      <c r="A18" s="11"/>
      <c r="B18" s="11"/>
      <c r="C18" s="23"/>
      <c r="D18" s="12"/>
      <c r="E18" s="37"/>
      <c r="F18" s="8"/>
      <c r="G18" s="11"/>
      <c r="H18" s="23"/>
      <c r="I18" s="30"/>
      <c r="J18" s="30"/>
      <c r="K18" s="30"/>
      <c r="L18" s="12"/>
      <c r="M18" s="30"/>
      <c r="N18" s="30"/>
      <c r="O18" s="30"/>
    </row>
    <row r="19" spans="1:15" ht="16.05" customHeight="1" x14ac:dyDescent="0.25">
      <c r="A19" s="13"/>
      <c r="B19" s="13"/>
      <c r="C19" s="24"/>
      <c r="D19" s="14"/>
      <c r="E19" s="38"/>
      <c r="F19" s="9"/>
      <c r="G19" s="13"/>
      <c r="H19" s="24"/>
      <c r="I19" s="31"/>
      <c r="J19" s="31"/>
      <c r="K19" s="31"/>
      <c r="L19" s="14"/>
      <c r="M19" s="31"/>
      <c r="N19" s="31"/>
      <c r="O19" s="31"/>
    </row>
    <row r="20" spans="1:15" ht="16.05" customHeight="1" x14ac:dyDescent="0.25">
      <c r="A20" s="11"/>
      <c r="B20" s="11"/>
      <c r="C20" s="23"/>
      <c r="D20" s="12"/>
      <c r="E20" s="37"/>
      <c r="F20" s="8"/>
      <c r="G20" s="11"/>
      <c r="H20" s="23"/>
      <c r="I20" s="30"/>
      <c r="J20" s="30"/>
      <c r="K20" s="30"/>
      <c r="L20" s="12"/>
      <c r="M20" s="30"/>
      <c r="N20" s="30"/>
      <c r="O20" s="30"/>
    </row>
    <row r="21" spans="1:15" ht="16.05" customHeight="1" x14ac:dyDescent="0.25">
      <c r="A21" s="13"/>
      <c r="B21" s="13"/>
      <c r="C21" s="24"/>
      <c r="D21" s="14"/>
      <c r="E21" s="38"/>
      <c r="F21" s="9"/>
      <c r="G21" s="13"/>
      <c r="H21" s="24"/>
      <c r="I21" s="31"/>
      <c r="J21" s="31"/>
      <c r="K21" s="31"/>
      <c r="L21" s="14"/>
      <c r="M21" s="31"/>
      <c r="N21" s="31"/>
      <c r="O21" s="31"/>
    </row>
    <row r="22" spans="1:15" ht="16.05" customHeight="1" x14ac:dyDescent="0.25">
      <c r="A22" s="11"/>
      <c r="B22" s="11"/>
      <c r="C22" s="23"/>
      <c r="D22" s="12"/>
      <c r="E22" s="37"/>
      <c r="F22" s="8"/>
      <c r="G22" s="11"/>
      <c r="H22" s="23"/>
      <c r="I22" s="30"/>
      <c r="J22" s="30"/>
      <c r="K22" s="30"/>
      <c r="L22" s="12"/>
      <c r="M22" s="30"/>
      <c r="N22" s="30"/>
      <c r="O22" s="30"/>
    </row>
    <row r="23" spans="1:15" ht="16.05" customHeight="1" x14ac:dyDescent="0.25">
      <c r="A23" s="13"/>
      <c r="B23" s="13"/>
      <c r="C23" s="24"/>
      <c r="D23" s="14"/>
      <c r="E23" s="38"/>
      <c r="F23" s="9"/>
      <c r="G23" s="13"/>
      <c r="H23" s="24"/>
      <c r="I23" s="31"/>
      <c r="J23" s="31"/>
      <c r="K23" s="31"/>
      <c r="L23" s="14"/>
      <c r="M23" s="31"/>
      <c r="N23" s="31"/>
      <c r="O23" s="31"/>
    </row>
    <row r="24" spans="1:15" ht="16.05" customHeight="1" x14ac:dyDescent="0.25">
      <c r="A24" s="11"/>
      <c r="B24" s="11"/>
      <c r="C24" s="23"/>
      <c r="D24" s="12"/>
      <c r="E24" s="37"/>
      <c r="F24" s="8"/>
      <c r="G24" s="11"/>
      <c r="H24" s="23"/>
      <c r="I24" s="30"/>
      <c r="J24" s="30"/>
      <c r="K24" s="30"/>
      <c r="L24" s="12"/>
      <c r="M24" s="30"/>
      <c r="N24" s="30"/>
      <c r="O24" s="30"/>
    </row>
    <row r="25" spans="1:15" ht="16.05" customHeight="1" x14ac:dyDescent="0.25">
      <c r="A25" s="13"/>
      <c r="B25" s="13"/>
      <c r="C25" s="24"/>
      <c r="D25" s="14"/>
      <c r="E25" s="38"/>
      <c r="F25" s="9"/>
      <c r="G25" s="13"/>
      <c r="H25" s="24"/>
      <c r="I25" s="31"/>
      <c r="J25" s="31"/>
      <c r="K25" s="31"/>
      <c r="L25" s="14"/>
      <c r="M25" s="31"/>
      <c r="N25" s="31"/>
      <c r="O25" s="31"/>
    </row>
    <row r="26" spans="1:15" ht="16.05" customHeight="1" x14ac:dyDescent="0.25">
      <c r="A26" s="11"/>
      <c r="B26" s="11"/>
      <c r="C26" s="23"/>
      <c r="D26" s="12"/>
      <c r="E26" s="37"/>
      <c r="F26" s="8"/>
      <c r="G26" s="11"/>
      <c r="H26" s="23"/>
      <c r="I26" s="30"/>
      <c r="J26" s="30"/>
      <c r="K26" s="30"/>
      <c r="L26" s="12"/>
      <c r="M26" s="30"/>
      <c r="N26" s="30"/>
      <c r="O26" s="30"/>
    </row>
    <row r="27" spans="1:15" ht="16.05" customHeight="1" x14ac:dyDescent="0.25">
      <c r="A27" s="13"/>
      <c r="B27" s="13"/>
      <c r="C27" s="24"/>
      <c r="D27" s="14"/>
      <c r="E27" s="38"/>
      <c r="F27" s="9"/>
      <c r="G27" s="13"/>
      <c r="H27" s="24"/>
      <c r="I27" s="31"/>
      <c r="J27" s="31"/>
      <c r="K27" s="31"/>
      <c r="L27" s="14"/>
      <c r="M27" s="31"/>
      <c r="N27" s="31"/>
      <c r="O27" s="31"/>
    </row>
    <row r="28" spans="1:15" ht="16.05" customHeight="1" x14ac:dyDescent="0.25">
      <c r="A28" s="11"/>
      <c r="B28" s="11"/>
      <c r="C28" s="23"/>
      <c r="D28" s="12"/>
      <c r="E28" s="37"/>
      <c r="F28" s="8"/>
      <c r="G28" s="11"/>
      <c r="H28" s="23"/>
      <c r="I28" s="30"/>
      <c r="J28" s="30"/>
      <c r="K28" s="30"/>
      <c r="L28" s="12"/>
      <c r="M28" s="30"/>
      <c r="N28" s="30"/>
      <c r="O28" s="30"/>
    </row>
    <row r="29" spans="1:15" ht="16.05" customHeight="1" x14ac:dyDescent="0.25">
      <c r="A29" s="13"/>
      <c r="B29" s="13"/>
      <c r="C29" s="24"/>
      <c r="D29" s="14"/>
      <c r="E29" s="38"/>
      <c r="F29" s="9"/>
      <c r="G29" s="13"/>
      <c r="H29" s="24"/>
      <c r="I29" s="31"/>
      <c r="J29" s="31"/>
      <c r="K29" s="31"/>
      <c r="L29" s="14"/>
      <c r="M29" s="31"/>
      <c r="N29" s="31"/>
      <c r="O29" s="31"/>
    </row>
    <row r="30" spans="1:15" ht="16.05" customHeight="1" x14ac:dyDescent="0.25">
      <c r="A30" s="11"/>
      <c r="B30" s="11"/>
      <c r="C30" s="23"/>
      <c r="D30" s="12"/>
      <c r="E30" s="37"/>
      <c r="F30" s="8"/>
      <c r="G30" s="11"/>
      <c r="H30" s="23"/>
      <c r="I30" s="30"/>
      <c r="J30" s="30"/>
      <c r="K30" s="30"/>
      <c r="L30" s="12"/>
      <c r="M30" s="30"/>
      <c r="N30" s="30"/>
      <c r="O30" s="30"/>
    </row>
    <row r="31" spans="1:15" ht="16.05" customHeight="1" x14ac:dyDescent="0.25">
      <c r="A31" s="13"/>
      <c r="B31" s="13"/>
      <c r="C31" s="24"/>
      <c r="D31" s="14"/>
      <c r="E31" s="38"/>
      <c r="F31" s="9"/>
      <c r="G31" s="13"/>
      <c r="H31" s="24"/>
      <c r="I31" s="31"/>
      <c r="J31" s="31"/>
      <c r="K31" s="31"/>
      <c r="L31" s="14"/>
      <c r="M31" s="31"/>
      <c r="N31" s="31"/>
      <c r="O31" s="31"/>
    </row>
    <row r="32" spans="1:15" ht="16.05" customHeight="1" x14ac:dyDescent="0.25">
      <c r="A32" s="11"/>
      <c r="B32" s="11"/>
      <c r="C32" s="23"/>
      <c r="D32" s="12"/>
      <c r="E32" s="37"/>
      <c r="F32" s="8"/>
      <c r="G32" s="11"/>
      <c r="H32" s="23"/>
      <c r="I32" s="30"/>
      <c r="J32" s="30"/>
      <c r="K32" s="30"/>
      <c r="L32" s="12"/>
      <c r="M32" s="30"/>
      <c r="N32" s="30"/>
      <c r="O32" s="30"/>
    </row>
    <row r="33" spans="1:15" ht="16.05" customHeight="1" x14ac:dyDescent="0.25">
      <c r="A33" s="13"/>
      <c r="B33" s="13"/>
      <c r="C33" s="24"/>
      <c r="D33" s="14"/>
      <c r="E33" s="38"/>
      <c r="F33" s="9"/>
      <c r="G33" s="13"/>
      <c r="H33" s="24"/>
      <c r="I33" s="31"/>
      <c r="J33" s="31"/>
      <c r="K33" s="31"/>
      <c r="L33" s="14"/>
      <c r="M33" s="31"/>
      <c r="N33" s="31"/>
      <c r="O33" s="31"/>
    </row>
    <row r="34" spans="1:15" ht="16.05" customHeight="1" x14ac:dyDescent="0.25">
      <c r="A34" s="11"/>
      <c r="B34" s="11"/>
      <c r="C34" s="23"/>
      <c r="D34" s="12"/>
      <c r="E34" s="37"/>
      <c r="F34" s="8"/>
      <c r="G34" s="11"/>
      <c r="H34" s="23"/>
      <c r="I34" s="30"/>
      <c r="J34" s="30"/>
      <c r="K34" s="30"/>
      <c r="L34" s="12"/>
      <c r="M34" s="30"/>
      <c r="N34" s="30"/>
      <c r="O34" s="30"/>
    </row>
    <row r="35" spans="1:15" ht="16.05" customHeight="1" x14ac:dyDescent="0.25">
      <c r="A35" s="13"/>
      <c r="B35" s="13"/>
      <c r="C35" s="24"/>
      <c r="D35" s="14"/>
      <c r="E35" s="38"/>
      <c r="F35" s="9"/>
      <c r="G35" s="13"/>
      <c r="H35" s="24"/>
      <c r="I35" s="31"/>
      <c r="J35" s="31"/>
      <c r="K35" s="31"/>
      <c r="L35" s="14"/>
      <c r="M35" s="31"/>
      <c r="N35" s="31"/>
      <c r="O35" s="31"/>
    </row>
    <row r="36" spans="1:15" ht="16.05" customHeight="1" x14ac:dyDescent="0.25">
      <c r="A36" s="11"/>
      <c r="B36" s="11"/>
      <c r="C36" s="23"/>
      <c r="D36" s="12"/>
      <c r="E36" s="37"/>
      <c r="F36" s="8"/>
      <c r="G36" s="11"/>
      <c r="H36" s="23"/>
      <c r="I36" s="30"/>
      <c r="J36" s="30"/>
      <c r="K36" s="30"/>
      <c r="L36" s="12"/>
      <c r="M36" s="30"/>
      <c r="N36" s="30"/>
      <c r="O36" s="30"/>
    </row>
    <row r="37" spans="1:15" ht="16.05" customHeight="1" x14ac:dyDescent="0.25">
      <c r="A37" s="13"/>
      <c r="B37" s="13"/>
      <c r="C37" s="24"/>
      <c r="D37" s="14"/>
      <c r="E37" s="38"/>
      <c r="F37" s="9"/>
      <c r="G37" s="13"/>
      <c r="H37" s="24"/>
      <c r="I37" s="31"/>
      <c r="J37" s="31"/>
      <c r="K37" s="31"/>
      <c r="L37" s="14"/>
      <c r="M37" s="31"/>
      <c r="N37" s="31"/>
      <c r="O37" s="31"/>
    </row>
    <row r="38" spans="1:15" ht="16.05" customHeight="1" x14ac:dyDescent="0.25">
      <c r="A38" s="11"/>
      <c r="B38" s="11"/>
      <c r="C38" s="23"/>
      <c r="D38" s="12"/>
      <c r="E38" s="37"/>
      <c r="F38" s="8"/>
      <c r="G38" s="11"/>
      <c r="H38" s="23"/>
      <c r="I38" s="30"/>
      <c r="J38" s="30"/>
      <c r="K38" s="30"/>
      <c r="L38" s="12"/>
      <c r="M38" s="30"/>
      <c r="N38" s="30"/>
      <c r="O38" s="30"/>
    </row>
    <row r="39" spans="1:15" ht="16.05" customHeight="1" x14ac:dyDescent="0.25">
      <c r="A39" s="13"/>
      <c r="B39" s="13"/>
      <c r="C39" s="24"/>
      <c r="D39" s="14"/>
      <c r="E39" s="38"/>
      <c r="F39" s="9"/>
      <c r="G39" s="13"/>
      <c r="H39" s="24"/>
      <c r="I39" s="31"/>
      <c r="J39" s="31"/>
      <c r="K39" s="31"/>
      <c r="L39" s="14"/>
      <c r="M39" s="31"/>
      <c r="N39" s="31"/>
      <c r="O39" s="31"/>
    </row>
    <row r="40" spans="1:15" x14ac:dyDescent="0.25">
      <c r="A40" s="11"/>
      <c r="B40" s="11"/>
      <c r="C40" s="23"/>
      <c r="D40" s="12"/>
      <c r="E40" s="37"/>
      <c r="F40" s="8"/>
      <c r="G40" s="11"/>
      <c r="H40" s="23"/>
      <c r="I40" s="30"/>
      <c r="J40" s="30"/>
      <c r="K40" s="30"/>
      <c r="L40" s="12"/>
      <c r="M40" s="30"/>
      <c r="N40" s="30"/>
      <c r="O40" s="30"/>
    </row>
    <row r="41" spans="1:15" x14ac:dyDescent="0.25">
      <c r="A41" s="13"/>
      <c r="B41" s="13"/>
      <c r="C41" s="24"/>
      <c r="D41" s="14"/>
      <c r="E41" s="38"/>
      <c r="F41" s="9"/>
      <c r="G41" s="13"/>
      <c r="H41" s="24"/>
      <c r="I41" s="31"/>
      <c r="J41" s="31"/>
      <c r="K41" s="31"/>
      <c r="L41" s="14"/>
      <c r="M41" s="31"/>
      <c r="N41" s="31"/>
      <c r="O41" s="31"/>
    </row>
    <row r="42" spans="1:15" x14ac:dyDescent="0.25">
      <c r="A42" s="11"/>
      <c r="B42" s="11"/>
      <c r="C42" s="23"/>
      <c r="D42" s="12"/>
      <c r="E42" s="37"/>
      <c r="F42" s="8"/>
      <c r="G42" s="11"/>
      <c r="H42" s="23"/>
      <c r="I42" s="30"/>
      <c r="J42" s="30"/>
      <c r="K42" s="30"/>
      <c r="L42" s="12"/>
      <c r="M42" s="30"/>
      <c r="N42" s="30"/>
      <c r="O42" s="30"/>
    </row>
    <row r="43" spans="1:15" x14ac:dyDescent="0.25">
      <c r="A43" s="13"/>
      <c r="B43" s="13"/>
      <c r="C43" s="24"/>
      <c r="D43" s="14"/>
      <c r="E43" s="38"/>
      <c r="F43" s="9"/>
      <c r="G43" s="13"/>
      <c r="H43" s="24"/>
      <c r="I43" s="31"/>
      <c r="J43" s="31"/>
      <c r="K43" s="31"/>
      <c r="L43" s="14"/>
      <c r="M43" s="31"/>
      <c r="N43" s="31"/>
      <c r="O43" s="31"/>
    </row>
    <row r="44" spans="1:15" x14ac:dyDescent="0.25">
      <c r="A44" s="11"/>
      <c r="B44" s="11"/>
      <c r="C44" s="23"/>
      <c r="D44" s="12"/>
      <c r="E44" s="37"/>
      <c r="F44" s="8"/>
      <c r="G44" s="11"/>
      <c r="H44" s="23"/>
      <c r="I44" s="30"/>
      <c r="J44" s="30"/>
      <c r="K44" s="30"/>
      <c r="L44" s="12"/>
      <c r="M44" s="30"/>
      <c r="N44" s="30"/>
      <c r="O44" s="30"/>
    </row>
    <row r="45" spans="1:15" x14ac:dyDescent="0.25">
      <c r="A45" s="13"/>
      <c r="B45" s="13"/>
      <c r="C45" s="24"/>
      <c r="D45" s="14"/>
      <c r="E45" s="38"/>
      <c r="F45" s="9"/>
      <c r="G45" s="13"/>
      <c r="H45" s="24"/>
      <c r="I45" s="31"/>
      <c r="J45" s="31"/>
      <c r="K45" s="31"/>
      <c r="L45" s="14"/>
      <c r="M45" s="31"/>
      <c r="N45" s="31"/>
      <c r="O45" s="31"/>
    </row>
    <row r="46" spans="1:15" x14ac:dyDescent="0.25">
      <c r="A46" s="11"/>
      <c r="B46" s="11"/>
      <c r="C46" s="23"/>
      <c r="D46" s="12"/>
      <c r="E46" s="37"/>
      <c r="F46" s="8"/>
      <c r="G46" s="11"/>
      <c r="H46" s="23"/>
      <c r="I46" s="30"/>
      <c r="J46" s="30"/>
      <c r="K46" s="30"/>
      <c r="L46" s="12"/>
      <c r="M46" s="30"/>
      <c r="N46" s="30"/>
      <c r="O46" s="30"/>
    </row>
    <row r="47" spans="1:15" x14ac:dyDescent="0.25">
      <c r="A47" s="13"/>
      <c r="B47" s="13"/>
      <c r="C47" s="24"/>
      <c r="D47" s="14"/>
      <c r="E47" s="38"/>
      <c r="F47" s="9"/>
      <c r="G47" s="13"/>
      <c r="H47" s="24"/>
      <c r="I47" s="31"/>
      <c r="J47" s="31"/>
      <c r="K47" s="31"/>
      <c r="L47" s="14"/>
      <c r="M47" s="31"/>
      <c r="N47" s="31"/>
      <c r="O47" s="31"/>
    </row>
    <row r="48" spans="1:15" x14ac:dyDescent="0.25">
      <c r="A48" s="11"/>
      <c r="B48" s="11"/>
      <c r="C48" s="23"/>
      <c r="D48" s="12"/>
      <c r="E48" s="37"/>
      <c r="F48" s="8"/>
      <c r="G48" s="11"/>
      <c r="H48" s="23"/>
      <c r="I48" s="30"/>
      <c r="J48" s="30"/>
      <c r="K48" s="30"/>
      <c r="L48" s="12"/>
      <c r="M48" s="30"/>
      <c r="N48" s="30"/>
      <c r="O48" s="30"/>
    </row>
    <row r="49" spans="1:15" x14ac:dyDescent="0.25">
      <c r="A49" s="13"/>
      <c r="B49" s="13"/>
      <c r="C49" s="24"/>
      <c r="D49" s="14"/>
      <c r="E49" s="38"/>
      <c r="F49" s="9"/>
      <c r="G49" s="13"/>
      <c r="H49" s="24"/>
      <c r="I49" s="31"/>
      <c r="J49" s="31"/>
      <c r="K49" s="31"/>
      <c r="L49" s="14"/>
      <c r="M49" s="31"/>
      <c r="N49" s="31"/>
      <c r="O49" s="31"/>
    </row>
    <row r="50" spans="1:15" x14ac:dyDescent="0.25">
      <c r="A50" s="11"/>
      <c r="B50" s="11"/>
      <c r="C50" s="23"/>
      <c r="D50" s="12"/>
      <c r="E50" s="37"/>
      <c r="F50" s="8"/>
      <c r="G50" s="11"/>
      <c r="H50" s="23"/>
      <c r="I50" s="30"/>
      <c r="J50" s="30"/>
      <c r="K50" s="30"/>
      <c r="L50" s="12"/>
      <c r="M50" s="30"/>
      <c r="N50" s="30"/>
      <c r="O50" s="30"/>
    </row>
    <row r="51" spans="1:15" x14ac:dyDescent="0.25">
      <c r="A51" s="13"/>
      <c r="B51" s="13"/>
      <c r="C51" s="24"/>
      <c r="D51" s="14"/>
      <c r="E51" s="38"/>
      <c r="F51" s="9"/>
      <c r="G51" s="13"/>
      <c r="H51" s="24"/>
      <c r="I51" s="31"/>
      <c r="J51" s="31"/>
      <c r="K51" s="31"/>
      <c r="L51" s="14"/>
      <c r="M51" s="31"/>
      <c r="N51" s="31"/>
      <c r="O51" s="31"/>
    </row>
    <row r="52" spans="1:15" x14ac:dyDescent="0.25">
      <c r="A52" s="11"/>
      <c r="B52" s="11"/>
      <c r="C52" s="23"/>
      <c r="D52" s="12"/>
      <c r="E52" s="37"/>
      <c r="F52" s="8"/>
      <c r="G52" s="11"/>
      <c r="H52" s="23"/>
      <c r="I52" s="30"/>
      <c r="J52" s="30"/>
      <c r="K52" s="30"/>
      <c r="L52" s="12"/>
      <c r="M52" s="30"/>
      <c r="N52" s="30"/>
      <c r="O52" s="30"/>
    </row>
    <row r="53" spans="1:15" x14ac:dyDescent="0.25">
      <c r="A53" s="13"/>
      <c r="B53" s="13"/>
      <c r="C53" s="24"/>
      <c r="D53" s="14"/>
      <c r="E53" s="38"/>
      <c r="F53" s="9"/>
      <c r="G53" s="13"/>
      <c r="H53" s="24"/>
      <c r="I53" s="31"/>
      <c r="J53" s="31"/>
      <c r="K53" s="31"/>
      <c r="L53" s="14"/>
      <c r="M53" s="31"/>
      <c r="N53" s="31"/>
      <c r="O53" s="31"/>
    </row>
    <row r="54" spans="1:15" x14ac:dyDescent="0.25">
      <c r="A54" s="11"/>
      <c r="B54" s="11"/>
      <c r="C54" s="23"/>
      <c r="D54" s="12"/>
      <c r="E54" s="37"/>
      <c r="F54" s="8"/>
      <c r="G54" s="11"/>
      <c r="H54" s="23"/>
      <c r="I54" s="30"/>
      <c r="J54" s="30"/>
      <c r="K54" s="30"/>
      <c r="L54" s="12"/>
      <c r="M54" s="30"/>
      <c r="N54" s="30"/>
      <c r="O54" s="30"/>
    </row>
    <row r="55" spans="1:15" x14ac:dyDescent="0.25">
      <c r="A55" s="13"/>
      <c r="B55" s="13"/>
      <c r="C55" s="24"/>
      <c r="D55" s="14"/>
      <c r="E55" s="38"/>
      <c r="F55" s="9"/>
      <c r="G55" s="13"/>
      <c r="H55" s="24"/>
      <c r="I55" s="31"/>
      <c r="J55" s="31"/>
      <c r="K55" s="31"/>
      <c r="L55" s="14"/>
      <c r="M55" s="31"/>
      <c r="N55" s="31"/>
      <c r="O55" s="31"/>
    </row>
    <row r="56" spans="1:15" x14ac:dyDescent="0.25">
      <c r="A56" s="11"/>
      <c r="B56" s="11"/>
      <c r="C56" s="23"/>
      <c r="D56" s="12"/>
      <c r="E56" s="37"/>
      <c r="F56" s="8"/>
      <c r="G56" s="11"/>
      <c r="H56" s="23"/>
      <c r="I56" s="30"/>
      <c r="J56" s="30"/>
      <c r="K56" s="30"/>
      <c r="L56" s="12"/>
      <c r="M56" s="30"/>
      <c r="N56" s="30"/>
      <c r="O56" s="30"/>
    </row>
    <row r="57" spans="1:15" x14ac:dyDescent="0.25">
      <c r="A57" s="13"/>
      <c r="B57" s="13"/>
      <c r="C57" s="24"/>
      <c r="D57" s="14"/>
      <c r="E57" s="38"/>
      <c r="F57" s="9"/>
      <c r="G57" s="13"/>
      <c r="H57" s="24"/>
      <c r="I57" s="31"/>
      <c r="J57" s="31"/>
      <c r="K57" s="31"/>
      <c r="L57" s="14"/>
      <c r="M57" s="31"/>
      <c r="N57" s="31"/>
      <c r="O57" s="31"/>
    </row>
    <row r="58" spans="1:15" x14ac:dyDescent="0.25">
      <c r="A58" s="11"/>
      <c r="B58" s="11"/>
      <c r="C58" s="23"/>
      <c r="D58" s="12"/>
      <c r="E58" s="37"/>
      <c r="F58" s="8"/>
      <c r="G58" s="11"/>
      <c r="H58" s="23"/>
      <c r="I58" s="30"/>
      <c r="J58" s="30"/>
      <c r="K58" s="30"/>
      <c r="L58" s="12"/>
      <c r="M58" s="30"/>
      <c r="N58" s="30"/>
      <c r="O58" s="30"/>
    </row>
    <row r="59" spans="1:15" x14ac:dyDescent="0.25">
      <c r="A59" s="13"/>
      <c r="B59" s="13"/>
      <c r="C59" s="24"/>
      <c r="D59" s="14"/>
      <c r="E59" s="38"/>
      <c r="F59" s="9"/>
      <c r="G59" s="13"/>
      <c r="H59" s="24"/>
      <c r="I59" s="31"/>
      <c r="J59" s="31"/>
      <c r="K59" s="31"/>
      <c r="L59" s="14"/>
      <c r="M59" s="31"/>
      <c r="N59" s="31"/>
      <c r="O59" s="31"/>
    </row>
    <row r="60" spans="1:15" x14ac:dyDescent="0.25">
      <c r="A60" s="11"/>
      <c r="B60" s="11"/>
      <c r="C60" s="23"/>
      <c r="D60" s="12"/>
      <c r="E60" s="37"/>
      <c r="F60" s="8"/>
      <c r="G60" s="11"/>
      <c r="H60" s="23"/>
      <c r="I60" s="30"/>
      <c r="J60" s="30"/>
      <c r="K60" s="30"/>
      <c r="L60" s="12"/>
      <c r="M60" s="30"/>
      <c r="N60" s="30"/>
      <c r="O60" s="30"/>
    </row>
    <row r="61" spans="1:15" x14ac:dyDescent="0.25">
      <c r="A61" s="13"/>
      <c r="B61" s="13"/>
      <c r="C61" s="24"/>
      <c r="D61" s="14"/>
      <c r="E61" s="38"/>
      <c r="F61" s="9"/>
      <c r="G61" s="13"/>
      <c r="H61" s="24"/>
      <c r="I61" s="31"/>
      <c r="J61" s="31"/>
      <c r="K61" s="31"/>
      <c r="L61" s="14"/>
      <c r="M61" s="31"/>
      <c r="N61" s="31"/>
      <c r="O61" s="31"/>
    </row>
    <row r="62" spans="1:15" x14ac:dyDescent="0.25">
      <c r="A62" s="11"/>
      <c r="B62" s="11"/>
      <c r="C62" s="23"/>
      <c r="D62" s="12"/>
      <c r="E62" s="37"/>
      <c r="F62" s="8"/>
      <c r="G62" s="11"/>
      <c r="H62" s="23"/>
      <c r="I62" s="30"/>
      <c r="J62" s="30"/>
      <c r="K62" s="30"/>
      <c r="L62" s="12"/>
      <c r="M62" s="30"/>
      <c r="N62" s="30"/>
      <c r="O62" s="30"/>
    </row>
    <row r="63" spans="1:15" x14ac:dyDescent="0.25">
      <c r="A63" s="13"/>
      <c r="B63" s="13"/>
      <c r="C63" s="24"/>
      <c r="D63" s="14"/>
      <c r="E63" s="38"/>
      <c r="F63" s="9"/>
      <c r="G63" s="13"/>
      <c r="H63" s="24"/>
      <c r="I63" s="31"/>
      <c r="J63" s="31"/>
      <c r="K63" s="31"/>
      <c r="L63" s="14"/>
      <c r="M63" s="31"/>
      <c r="N63" s="31"/>
      <c r="O63" s="31"/>
    </row>
    <row r="64" spans="1:15" x14ac:dyDescent="0.25">
      <c r="A64" s="11"/>
      <c r="B64" s="11"/>
      <c r="C64" s="23"/>
      <c r="D64" s="12"/>
      <c r="E64" s="37"/>
      <c r="F64" s="8"/>
      <c r="G64" s="11"/>
      <c r="H64" s="23"/>
      <c r="I64" s="30"/>
      <c r="J64" s="30"/>
      <c r="K64" s="30"/>
      <c r="L64" s="12"/>
      <c r="M64" s="30"/>
      <c r="N64" s="30"/>
      <c r="O64" s="30"/>
    </row>
    <row r="65" spans="1:15" x14ac:dyDescent="0.25">
      <c r="A65" s="13"/>
      <c r="B65" s="13"/>
      <c r="C65" s="24"/>
      <c r="D65" s="14"/>
      <c r="E65" s="38"/>
      <c r="F65" s="9"/>
      <c r="G65" s="13"/>
      <c r="H65" s="24"/>
      <c r="I65" s="31"/>
      <c r="J65" s="31"/>
      <c r="K65" s="31"/>
      <c r="L65" s="14"/>
      <c r="M65" s="31"/>
      <c r="N65" s="31"/>
      <c r="O65" s="31"/>
    </row>
    <row r="66" spans="1:15" x14ac:dyDescent="0.25">
      <c r="A66" s="11"/>
      <c r="B66" s="11"/>
      <c r="C66" s="23"/>
      <c r="D66" s="12"/>
      <c r="E66" s="37"/>
      <c r="F66" s="8"/>
      <c r="G66" s="11"/>
      <c r="H66" s="23"/>
      <c r="I66" s="30"/>
      <c r="J66" s="30"/>
      <c r="K66" s="30"/>
      <c r="L66" s="12"/>
      <c r="M66" s="30"/>
      <c r="N66" s="30"/>
      <c r="O66" s="30"/>
    </row>
    <row r="67" spans="1:15" x14ac:dyDescent="0.25">
      <c r="A67" s="13"/>
      <c r="B67" s="13"/>
      <c r="C67" s="24"/>
      <c r="D67" s="14"/>
      <c r="E67" s="38"/>
      <c r="F67" s="9"/>
      <c r="G67" s="13"/>
      <c r="H67" s="24"/>
      <c r="I67" s="31"/>
      <c r="J67" s="31"/>
      <c r="K67" s="31"/>
      <c r="L67" s="14"/>
      <c r="M67" s="31"/>
      <c r="N67" s="31"/>
      <c r="O67" s="31"/>
    </row>
    <row r="68" spans="1:15" x14ac:dyDescent="0.25">
      <c r="A68" s="11"/>
      <c r="B68" s="11"/>
      <c r="C68" s="23"/>
      <c r="D68" s="12"/>
      <c r="E68" s="37"/>
      <c r="F68" s="8"/>
      <c r="G68" s="11"/>
      <c r="H68" s="23"/>
      <c r="I68" s="30"/>
      <c r="J68" s="30"/>
      <c r="K68" s="30"/>
      <c r="L68" s="12"/>
      <c r="M68" s="30"/>
      <c r="N68" s="30"/>
      <c r="O68" s="30"/>
    </row>
    <row r="69" spans="1:15" x14ac:dyDescent="0.25">
      <c r="A69" s="13"/>
      <c r="B69" s="13"/>
      <c r="C69" s="24"/>
      <c r="D69" s="14"/>
      <c r="E69" s="38"/>
      <c r="F69" s="9"/>
      <c r="G69" s="13"/>
      <c r="H69" s="24"/>
      <c r="I69" s="31"/>
      <c r="J69" s="31"/>
      <c r="K69" s="31"/>
      <c r="L69" s="14"/>
      <c r="M69" s="31"/>
      <c r="N69" s="31"/>
      <c r="O69" s="31"/>
    </row>
    <row r="70" spans="1:15" x14ac:dyDescent="0.25">
      <c r="A70" s="11"/>
      <c r="B70" s="11"/>
      <c r="C70" s="23"/>
      <c r="D70" s="12"/>
      <c r="E70" s="37"/>
      <c r="F70" s="8"/>
      <c r="G70" s="11"/>
      <c r="H70" s="23"/>
      <c r="I70" s="30"/>
      <c r="J70" s="30"/>
      <c r="K70" s="30"/>
      <c r="L70" s="12"/>
      <c r="M70" s="30"/>
      <c r="N70" s="30"/>
      <c r="O70" s="30"/>
    </row>
    <row r="71" spans="1:15" x14ac:dyDescent="0.25">
      <c r="A71" s="13"/>
      <c r="B71" s="13"/>
      <c r="C71" s="24"/>
      <c r="D71" s="14"/>
      <c r="E71" s="38"/>
      <c r="F71" s="9"/>
      <c r="G71" s="13"/>
      <c r="H71" s="24"/>
      <c r="I71" s="31"/>
      <c r="J71" s="31"/>
      <c r="K71" s="31"/>
      <c r="L71" s="14"/>
      <c r="M71" s="31"/>
      <c r="N71" s="31"/>
      <c r="O71" s="31"/>
    </row>
    <row r="72" spans="1:15" x14ac:dyDescent="0.25">
      <c r="A72" s="11"/>
      <c r="B72" s="11"/>
      <c r="C72" s="23"/>
      <c r="D72" s="12"/>
      <c r="E72" s="37"/>
      <c r="F72" s="8"/>
      <c r="G72" s="11"/>
      <c r="H72" s="23"/>
      <c r="I72" s="30"/>
      <c r="J72" s="30"/>
      <c r="K72" s="30"/>
      <c r="L72" s="12"/>
      <c r="M72" s="30"/>
      <c r="N72" s="30"/>
      <c r="O72" s="30"/>
    </row>
    <row r="73" spans="1:15" x14ac:dyDescent="0.25">
      <c r="A73" s="13"/>
      <c r="B73" s="13"/>
      <c r="C73" s="24"/>
      <c r="D73" s="14"/>
      <c r="E73" s="38"/>
      <c r="F73" s="9"/>
      <c r="G73" s="13"/>
      <c r="H73" s="24"/>
      <c r="I73" s="31"/>
      <c r="J73" s="31"/>
      <c r="K73" s="31"/>
      <c r="L73" s="14"/>
      <c r="M73" s="31"/>
      <c r="N73" s="31"/>
      <c r="O73" s="31"/>
    </row>
    <row r="74" spans="1:15" x14ac:dyDescent="0.25">
      <c r="A74" s="11"/>
      <c r="B74" s="11"/>
      <c r="C74" s="23"/>
      <c r="D74" s="12"/>
      <c r="E74" s="37"/>
      <c r="F74" s="8"/>
      <c r="G74" s="11"/>
      <c r="H74" s="23"/>
      <c r="I74" s="30"/>
      <c r="J74" s="30"/>
      <c r="K74" s="30"/>
      <c r="L74" s="12"/>
      <c r="M74" s="30"/>
      <c r="N74" s="30"/>
      <c r="O74" s="30"/>
    </row>
    <row r="75" spans="1:15" x14ac:dyDescent="0.25">
      <c r="A75" s="13"/>
      <c r="B75" s="13"/>
      <c r="C75" s="24"/>
      <c r="D75" s="14"/>
      <c r="E75" s="38"/>
      <c r="F75" s="9"/>
      <c r="G75" s="13"/>
      <c r="H75" s="24"/>
      <c r="I75" s="31"/>
      <c r="J75" s="31"/>
      <c r="K75" s="31"/>
      <c r="L75" s="14"/>
      <c r="M75" s="31"/>
      <c r="N75" s="31"/>
      <c r="O75" s="31"/>
    </row>
    <row r="76" spans="1:15" x14ac:dyDescent="0.25">
      <c r="A76" s="11"/>
      <c r="B76" s="11"/>
      <c r="C76" s="23"/>
      <c r="D76" s="12"/>
      <c r="E76" s="37"/>
      <c r="F76" s="8"/>
      <c r="G76" s="11"/>
      <c r="H76" s="23"/>
      <c r="I76" s="30"/>
      <c r="J76" s="30"/>
      <c r="K76" s="30"/>
      <c r="L76" s="12"/>
      <c r="M76" s="30"/>
      <c r="N76" s="30"/>
      <c r="O76" s="30"/>
    </row>
    <row r="77" spans="1:15" x14ac:dyDescent="0.25">
      <c r="A77" s="13"/>
      <c r="B77" s="13"/>
      <c r="C77" s="24"/>
      <c r="D77" s="14"/>
      <c r="E77" s="38"/>
      <c r="F77" s="9"/>
      <c r="G77" s="13"/>
      <c r="H77" s="24"/>
      <c r="I77" s="31"/>
      <c r="J77" s="31"/>
      <c r="K77" s="31"/>
      <c r="L77" s="14"/>
      <c r="M77" s="31"/>
      <c r="N77" s="31"/>
      <c r="O77" s="31"/>
    </row>
    <row r="78" spans="1:15" x14ac:dyDescent="0.25">
      <c r="A78" s="11"/>
      <c r="B78" s="11"/>
      <c r="C78" s="23"/>
      <c r="D78" s="12"/>
      <c r="E78" s="37"/>
      <c r="F78" s="8"/>
      <c r="G78" s="11"/>
      <c r="H78" s="23"/>
      <c r="I78" s="30"/>
      <c r="J78" s="30"/>
      <c r="K78" s="30"/>
      <c r="L78" s="12"/>
      <c r="M78" s="30"/>
      <c r="N78" s="30"/>
      <c r="O78" s="30"/>
    </row>
    <row r="79" spans="1:15" x14ac:dyDescent="0.25">
      <c r="A79" s="13"/>
      <c r="B79" s="13"/>
      <c r="C79" s="24"/>
      <c r="D79" s="14"/>
      <c r="E79" s="38"/>
      <c r="F79" s="9"/>
      <c r="G79" s="13"/>
      <c r="H79" s="24"/>
      <c r="I79" s="31"/>
      <c r="J79" s="31"/>
      <c r="K79" s="31"/>
      <c r="L79" s="14"/>
      <c r="M79" s="31"/>
      <c r="N79" s="31"/>
      <c r="O79" s="31"/>
    </row>
    <row r="80" spans="1:15" x14ac:dyDescent="0.25">
      <c r="A80" s="11"/>
      <c r="B80" s="11"/>
      <c r="C80" s="23"/>
      <c r="D80" s="12"/>
      <c r="E80" s="37"/>
      <c r="F80" s="8"/>
      <c r="G80" s="11"/>
      <c r="H80" s="23"/>
      <c r="I80" s="30"/>
      <c r="J80" s="30"/>
      <c r="K80" s="30"/>
      <c r="L80" s="12"/>
      <c r="M80" s="30"/>
      <c r="N80" s="30"/>
      <c r="O80" s="30"/>
    </row>
    <row r="81" spans="1:15" x14ac:dyDescent="0.25">
      <c r="A81" s="13"/>
      <c r="B81" s="13"/>
      <c r="C81" s="24"/>
      <c r="D81" s="14"/>
      <c r="E81" s="38"/>
      <c r="F81" s="9"/>
      <c r="G81" s="13"/>
      <c r="H81" s="24"/>
      <c r="I81" s="31"/>
      <c r="J81" s="31"/>
      <c r="K81" s="31"/>
      <c r="L81" s="14"/>
      <c r="M81" s="31"/>
      <c r="N81" s="31"/>
      <c r="O81" s="31"/>
    </row>
    <row r="82" spans="1:15" x14ac:dyDescent="0.25">
      <c r="A82" s="11"/>
      <c r="B82" s="11"/>
      <c r="C82" s="23"/>
      <c r="D82" s="12"/>
      <c r="E82" s="37"/>
      <c r="F82" s="8"/>
      <c r="G82" s="11"/>
      <c r="H82" s="23"/>
      <c r="I82" s="30"/>
      <c r="J82" s="30"/>
      <c r="K82" s="30"/>
      <c r="L82" s="12"/>
      <c r="M82" s="30"/>
      <c r="N82" s="30"/>
      <c r="O82" s="30"/>
    </row>
    <row r="83" spans="1:15" x14ac:dyDescent="0.25">
      <c r="A83" s="13"/>
      <c r="B83" s="13"/>
      <c r="C83" s="24"/>
      <c r="D83" s="14"/>
      <c r="E83" s="38"/>
      <c r="F83" s="9"/>
      <c r="G83" s="13"/>
      <c r="H83" s="24"/>
      <c r="I83" s="31"/>
      <c r="J83" s="31"/>
      <c r="K83" s="31"/>
      <c r="L83" s="14"/>
      <c r="M83" s="31"/>
      <c r="N83" s="31"/>
      <c r="O83" s="31"/>
    </row>
    <row r="84" spans="1:15" x14ac:dyDescent="0.25">
      <c r="A84" s="11"/>
      <c r="B84" s="11"/>
      <c r="C84" s="23"/>
      <c r="D84" s="12"/>
      <c r="E84" s="37"/>
      <c r="F84" s="8"/>
      <c r="G84" s="11"/>
      <c r="H84" s="23"/>
      <c r="I84" s="30"/>
      <c r="J84" s="30"/>
      <c r="K84" s="30"/>
      <c r="L84" s="12"/>
      <c r="M84" s="30"/>
      <c r="N84" s="30"/>
      <c r="O84" s="30"/>
    </row>
    <row r="85" spans="1:15" x14ac:dyDescent="0.25">
      <c r="A85" s="13"/>
      <c r="B85" s="13"/>
      <c r="C85" s="24"/>
      <c r="D85" s="14"/>
      <c r="E85" s="38"/>
      <c r="F85" s="9"/>
      <c r="G85" s="13"/>
      <c r="H85" s="24"/>
      <c r="I85" s="31"/>
      <c r="J85" s="31"/>
      <c r="K85" s="31"/>
      <c r="L85" s="14"/>
      <c r="M85" s="31"/>
      <c r="N85" s="31"/>
      <c r="O85" s="31"/>
    </row>
    <row r="86" spans="1:15" x14ac:dyDescent="0.25">
      <c r="A86" s="11"/>
      <c r="B86" s="11"/>
      <c r="C86" s="23"/>
      <c r="D86" s="12"/>
      <c r="E86" s="37"/>
      <c r="F86" s="8"/>
      <c r="G86" s="11"/>
      <c r="H86" s="23"/>
      <c r="I86" s="30"/>
      <c r="J86" s="30"/>
      <c r="K86" s="30"/>
      <c r="L86" s="12"/>
      <c r="M86" s="30"/>
      <c r="N86" s="30"/>
      <c r="O86" s="30"/>
    </row>
    <row r="87" spans="1:15" x14ac:dyDescent="0.25">
      <c r="A87" s="13"/>
      <c r="B87" s="13"/>
      <c r="C87" s="24"/>
      <c r="D87" s="14"/>
      <c r="E87" s="38"/>
      <c r="F87" s="9"/>
      <c r="G87" s="13"/>
      <c r="H87" s="24"/>
      <c r="I87" s="31"/>
      <c r="J87" s="31"/>
      <c r="K87" s="31"/>
      <c r="L87" s="14"/>
      <c r="M87" s="31"/>
      <c r="N87" s="31"/>
      <c r="O87" s="31"/>
    </row>
    <row r="88" spans="1:15" x14ac:dyDescent="0.25">
      <c r="A88" s="11"/>
      <c r="B88" s="11"/>
      <c r="C88" s="23"/>
      <c r="D88" s="12"/>
      <c r="E88" s="37"/>
      <c r="F88" s="8"/>
      <c r="G88" s="11"/>
      <c r="H88" s="23"/>
      <c r="I88" s="30"/>
      <c r="J88" s="30"/>
      <c r="K88" s="30"/>
      <c r="L88" s="12"/>
      <c r="M88" s="30"/>
      <c r="N88" s="30"/>
      <c r="O88" s="30"/>
    </row>
    <row r="89" spans="1:15" x14ac:dyDescent="0.25">
      <c r="A89" s="13"/>
      <c r="B89" s="13"/>
      <c r="C89" s="24"/>
      <c r="D89" s="14"/>
      <c r="E89" s="38"/>
      <c r="F89" s="9"/>
      <c r="G89" s="13"/>
      <c r="H89" s="24"/>
      <c r="I89" s="31"/>
      <c r="J89" s="31"/>
      <c r="K89" s="31"/>
      <c r="L89" s="14"/>
      <c r="M89" s="31"/>
      <c r="N89" s="31"/>
      <c r="O89" s="31"/>
    </row>
    <row r="90" spans="1:15" x14ac:dyDescent="0.25">
      <c r="A90" s="11"/>
      <c r="B90" s="11"/>
      <c r="C90" s="23"/>
      <c r="D90" s="12"/>
      <c r="E90" s="37"/>
      <c r="F90" s="8"/>
      <c r="G90" s="11"/>
      <c r="H90" s="23"/>
      <c r="I90" s="30"/>
      <c r="J90" s="30"/>
      <c r="K90" s="30"/>
      <c r="L90" s="12"/>
      <c r="M90" s="30"/>
      <c r="N90" s="30"/>
      <c r="O90" s="30"/>
    </row>
    <row r="91" spans="1:15" x14ac:dyDescent="0.25">
      <c r="A91" s="13"/>
      <c r="B91" s="13"/>
      <c r="C91" s="24"/>
      <c r="D91" s="14"/>
      <c r="E91" s="38"/>
      <c r="F91" s="9"/>
      <c r="G91" s="13"/>
      <c r="H91" s="24"/>
      <c r="I91" s="31"/>
      <c r="J91" s="31"/>
      <c r="K91" s="31"/>
      <c r="L91" s="14"/>
      <c r="M91" s="31"/>
      <c r="N91" s="31"/>
      <c r="O91" s="31"/>
    </row>
    <row r="92" spans="1:15" x14ac:dyDescent="0.25">
      <c r="A92" s="11"/>
      <c r="B92" s="11"/>
      <c r="C92" s="23"/>
      <c r="D92" s="12"/>
      <c r="E92" s="37"/>
      <c r="F92" s="8"/>
      <c r="G92" s="11"/>
      <c r="H92" s="23"/>
      <c r="I92" s="30"/>
      <c r="J92" s="30"/>
      <c r="K92" s="30"/>
      <c r="L92" s="12"/>
      <c r="M92" s="30"/>
      <c r="N92" s="30"/>
      <c r="O92" s="30"/>
    </row>
    <row r="93" spans="1:15" x14ac:dyDescent="0.25">
      <c r="A93" s="13"/>
      <c r="B93" s="13"/>
      <c r="C93" s="24"/>
      <c r="D93" s="14"/>
      <c r="E93" s="38"/>
      <c r="F93" s="9"/>
      <c r="G93" s="13"/>
      <c r="H93" s="24"/>
      <c r="I93" s="31"/>
      <c r="J93" s="31"/>
      <c r="K93" s="31"/>
      <c r="L93" s="14"/>
      <c r="M93" s="31"/>
      <c r="N93" s="31"/>
      <c r="O93" s="31"/>
    </row>
    <row r="94" spans="1:15" x14ac:dyDescent="0.25">
      <c r="A94" s="11"/>
      <c r="B94" s="11"/>
      <c r="C94" s="23"/>
      <c r="D94" s="12"/>
      <c r="E94" s="37"/>
      <c r="F94" s="8"/>
      <c r="G94" s="11"/>
      <c r="H94" s="23"/>
      <c r="I94" s="30"/>
      <c r="J94" s="30"/>
      <c r="K94" s="30"/>
      <c r="L94" s="12"/>
      <c r="M94" s="30"/>
      <c r="N94" s="30"/>
      <c r="O94" s="30"/>
    </row>
    <row r="95" spans="1:15" x14ac:dyDescent="0.25">
      <c r="A95" s="13"/>
      <c r="B95" s="13"/>
      <c r="C95" s="24"/>
      <c r="D95" s="14"/>
      <c r="E95" s="38"/>
      <c r="F95" s="9"/>
      <c r="G95" s="13"/>
      <c r="H95" s="24"/>
      <c r="I95" s="31"/>
      <c r="J95" s="31"/>
      <c r="K95" s="31"/>
      <c r="L95" s="14"/>
      <c r="M95" s="31"/>
      <c r="N95" s="31"/>
      <c r="O95" s="31"/>
    </row>
    <row r="96" spans="1:15" x14ac:dyDescent="0.25">
      <c r="A96" s="11"/>
      <c r="B96" s="11"/>
      <c r="C96" s="23"/>
      <c r="D96" s="12"/>
      <c r="E96" s="37"/>
      <c r="F96" s="8"/>
      <c r="G96" s="11"/>
      <c r="H96" s="23"/>
      <c r="I96" s="30"/>
      <c r="J96" s="30"/>
      <c r="K96" s="30"/>
      <c r="L96" s="12"/>
      <c r="M96" s="30"/>
      <c r="N96" s="30"/>
      <c r="O96" s="30"/>
    </row>
    <row r="97" spans="1:15" x14ac:dyDescent="0.25">
      <c r="A97" s="13"/>
      <c r="B97" s="13"/>
      <c r="C97" s="24"/>
      <c r="D97" s="14"/>
      <c r="E97" s="38"/>
      <c r="F97" s="9"/>
      <c r="G97" s="13"/>
      <c r="H97" s="24"/>
      <c r="I97" s="31"/>
      <c r="J97" s="31"/>
      <c r="K97" s="31"/>
      <c r="L97" s="14"/>
      <c r="M97" s="31"/>
      <c r="N97" s="31"/>
      <c r="O97" s="31"/>
    </row>
    <row r="98" spans="1:15" x14ac:dyDescent="0.25">
      <c r="A98" s="11"/>
      <c r="B98" s="11"/>
      <c r="C98" s="23"/>
      <c r="D98" s="12"/>
      <c r="E98" s="37"/>
      <c r="F98" s="8"/>
      <c r="G98" s="11"/>
      <c r="H98" s="23"/>
      <c r="I98" s="30"/>
      <c r="J98" s="30"/>
      <c r="K98" s="30"/>
      <c r="L98" s="12"/>
      <c r="M98" s="30"/>
      <c r="N98" s="30"/>
      <c r="O98" s="30"/>
    </row>
    <row r="99" spans="1:15" x14ac:dyDescent="0.25">
      <c r="A99" s="13"/>
      <c r="B99" s="13"/>
      <c r="C99" s="24"/>
      <c r="D99" s="14"/>
      <c r="E99" s="38"/>
      <c r="F99" s="9"/>
      <c r="G99" s="13"/>
      <c r="H99" s="24"/>
      <c r="I99" s="31"/>
      <c r="J99" s="31"/>
      <c r="K99" s="31"/>
      <c r="L99" s="14"/>
      <c r="M99" s="31"/>
      <c r="N99" s="31"/>
      <c r="O99" s="31"/>
    </row>
    <row r="100" spans="1:15" x14ac:dyDescent="0.25">
      <c r="A100" s="11"/>
      <c r="B100" s="11"/>
      <c r="C100" s="23"/>
      <c r="D100" s="12"/>
      <c r="E100" s="37"/>
      <c r="F100" s="8"/>
      <c r="G100" s="11"/>
      <c r="H100" s="23"/>
      <c r="I100" s="30"/>
      <c r="J100" s="30"/>
      <c r="K100" s="30"/>
      <c r="L100" s="12"/>
      <c r="M100" s="30"/>
      <c r="N100" s="30"/>
      <c r="O100" s="30"/>
    </row>
    <row r="101" spans="1:15" x14ac:dyDescent="0.25">
      <c r="A101" s="13"/>
      <c r="B101" s="13"/>
      <c r="C101" s="24"/>
      <c r="D101" s="14"/>
      <c r="E101" s="38"/>
      <c r="F101" s="9"/>
      <c r="G101" s="13"/>
      <c r="H101" s="24"/>
      <c r="I101" s="31"/>
      <c r="J101" s="31"/>
      <c r="K101" s="31"/>
      <c r="L101" s="14"/>
      <c r="M101" s="31"/>
      <c r="N101" s="31"/>
      <c r="O101" s="31"/>
    </row>
    <row r="102" spans="1:15" x14ac:dyDescent="0.25">
      <c r="A102" s="11"/>
      <c r="B102" s="11"/>
      <c r="C102" s="23"/>
      <c r="D102" s="12"/>
      <c r="E102" s="37"/>
      <c r="F102" s="8"/>
      <c r="G102" s="11"/>
      <c r="H102" s="23"/>
      <c r="I102" s="30"/>
      <c r="J102" s="30"/>
      <c r="K102" s="30"/>
      <c r="L102" s="12"/>
      <c r="M102" s="30"/>
      <c r="N102" s="30"/>
      <c r="O102" s="30"/>
    </row>
    <row r="103" spans="1:15" x14ac:dyDescent="0.25">
      <c r="A103" s="13"/>
      <c r="B103" s="13"/>
      <c r="C103" s="24"/>
      <c r="D103" s="14"/>
      <c r="E103" s="38"/>
      <c r="F103" s="9"/>
      <c r="G103" s="13"/>
      <c r="H103" s="24"/>
      <c r="I103" s="31"/>
      <c r="J103" s="31"/>
      <c r="K103" s="31"/>
      <c r="L103" s="14"/>
      <c r="M103" s="31"/>
      <c r="N103" s="31"/>
      <c r="O103" s="31"/>
    </row>
    <row r="104" spans="1:15" x14ac:dyDescent="0.25">
      <c r="A104" s="11"/>
      <c r="B104" s="11"/>
      <c r="C104" s="23"/>
      <c r="D104" s="12"/>
      <c r="E104" s="37"/>
      <c r="F104" s="8"/>
      <c r="G104" s="11"/>
      <c r="H104" s="23"/>
      <c r="I104" s="30"/>
      <c r="J104" s="30"/>
      <c r="K104" s="30"/>
      <c r="L104" s="12"/>
      <c r="M104" s="30"/>
      <c r="N104" s="30"/>
      <c r="O104" s="30"/>
    </row>
    <row r="105" spans="1:15" x14ac:dyDescent="0.25">
      <c r="A105" s="13"/>
      <c r="B105" s="13"/>
      <c r="C105" s="24"/>
      <c r="D105" s="14"/>
      <c r="E105" s="38"/>
      <c r="F105" s="9"/>
      <c r="G105" s="13"/>
      <c r="H105" s="24"/>
      <c r="I105" s="31"/>
      <c r="J105" s="31"/>
      <c r="K105" s="31"/>
      <c r="L105" s="14"/>
      <c r="M105" s="31"/>
      <c r="N105" s="31"/>
      <c r="O105" s="31"/>
    </row>
  </sheetData>
  <mergeCells count="3">
    <mergeCell ref="A4:F4"/>
    <mergeCell ref="G4:O4"/>
    <mergeCell ref="A2:D3"/>
  </mergeCells>
  <hyperlinks>
    <hyperlink ref="C6" r:id="rId1"/>
    <hyperlink ref="H6" r:id="rId2"/>
  </hyperlinks>
  <pageMargins left="0.7" right="0.7" top="0.75" bottom="0.75" header="0.3" footer="0.3"/>
  <pageSetup orientation="portrait" horizontalDpi="0" verticalDpi="0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Inventar Software</vt:lpstr>
      <vt:lpstr>Inventar Software Installation</vt:lpstr>
      <vt:lpstr>Inventar Hardware</vt:lpstr>
      <vt:lpstr>Hardware Lieferantenliste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2016-09-27T18:28:35Z</dcterms:modified>
</cp:coreProperties>
</file>