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7019ACEC-07D0-42C1-A2A3-7BF42B4C2DE7}" xr6:coauthVersionLast="47" xr6:coauthVersionMax="47" xr10:uidLastSave="{00000000-0000-0000-0000-000000000000}"/>
  <bookViews>
    <workbookView xWindow="57480" yWindow="-3705" windowWidth="57840" windowHeight="31920" tabRatio="500" xr2:uid="{00000000-000D-0000-FFFF-FFFF00000000}"/>
  </bookViews>
  <sheets>
    <sheet name="BEISPIEL – Baubudget" sheetId="1" r:id="rId1"/>
    <sheet name="LEER – Baubudget" sheetId="5" r:id="rId2"/>
    <sheet name="– Haftungsausschluss –" sheetId="4" r:id="rId3"/>
  </sheets>
  <externalReferences>
    <externalReference r:id="rId4"/>
  </externalReferences>
  <definedNames>
    <definedName name="CORE_SF" localSheetId="1">'LEER – Baubudget'!#REF!</definedName>
    <definedName name="CORE_SF">'BEISPIEL – Baubudget'!#REF!</definedName>
    <definedName name="_xlnm.Print_Area" localSheetId="0">'BEISPIEL – Baubudget'!$B$1:$E$151</definedName>
    <definedName name="_xlnm.Print_Area" localSheetId="1">'LEER – Baubudget'!$B$1:$E$150</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0" i="5" l="1"/>
  <c r="D83" i="5"/>
  <c r="D9" i="5"/>
  <c r="D84" i="1"/>
  <c r="D151" i="1"/>
  <c r="D10" i="1"/>
  <c r="D11" i="5" l="1"/>
  <c r="D13" i="5" s="1"/>
  <c r="D12" i="1"/>
  <c r="D16" i="1" s="1"/>
  <c r="D13" i="1"/>
  <c r="D14" i="1" l="1"/>
  <c r="D15" i="1"/>
  <c r="D14" i="5"/>
  <c r="D16" i="5" s="1"/>
  <c r="D15" i="5"/>
  <c r="D12" i="5"/>
  <c r="D17" i="1"/>
</calcChain>
</file>

<file path=xl/sharedStrings.xml><?xml version="1.0" encoding="utf-8"?>
<sst xmlns="http://schemas.openxmlformats.org/spreadsheetml/2006/main" count="394" uniqueCount="136">
  <si>
    <t>Maplewood Apartments</t>
  </si>
  <si>
    <t>110-150 Maplewood Terrace, Anytown, USA</t>
  </si>
  <si>
    <t>Budgetvorlage für den Bau von Wohnanlagen</t>
  </si>
  <si>
    <t>Dieser Tab enthält Beispieldaten. Verwenden Sie den Tab LEER, um mit der Erstellung Ihres Baubudgets zu beginnen.</t>
  </si>
  <si>
    <t>Projektname</t>
  </si>
  <si>
    <t>Anzahl der Einheiten</t>
  </si>
  <si>
    <t>Datum</t>
  </si>
  <si>
    <t>Montag, 28. Februar 20XX</t>
  </si>
  <si>
    <t>Standort</t>
  </si>
  <si>
    <t>Auftragnehmer*in</t>
  </si>
  <si>
    <t>Budget für den Bau von Wohnanlagen</t>
  </si>
  <si>
    <t>Grundstücksfläche</t>
  </si>
  <si>
    <t>Gebäudefläche</t>
  </si>
  <si>
    <t xml:space="preserve">Gesamtfläche </t>
  </si>
  <si>
    <t>Teilsumme für Bauarbeiten und Konstruktion</t>
  </si>
  <si>
    <t>Allgemeine Bedingungen</t>
  </si>
  <si>
    <t>Versicherung</t>
  </si>
  <si>
    <t>Gebühren</t>
  </si>
  <si>
    <t>Unvorhergesehenes</t>
  </si>
  <si>
    <t>Gesamtausgaben</t>
  </si>
  <si>
    <t>Bau vor Ort</t>
  </si>
  <si>
    <t>Beschreibung</t>
  </si>
  <si>
    <t>Kosten</t>
  </si>
  <si>
    <t>Anmerkungen</t>
  </si>
  <si>
    <t>BETONARBEIT UND MATERIALIEN</t>
  </si>
  <si>
    <t>Fundamentaushub</t>
  </si>
  <si>
    <t>Baustellenvorbereitung und Grabenarbeiten</t>
  </si>
  <si>
    <t>Betonfundamente</t>
  </si>
  <si>
    <t>Gießen verstärkter Fundamente</t>
  </si>
  <si>
    <t>Bodenplatte auf Erdreich</t>
  </si>
  <si>
    <t>Erdgeschoss-Betonplatten</t>
  </si>
  <si>
    <t>STRUKTURELLE UND ANDERE METALLE</t>
  </si>
  <si>
    <t>Stahlrahmen</t>
  </si>
  <si>
    <t>Träger und Stützen</t>
  </si>
  <si>
    <t>Metallbelag</t>
  </si>
  <si>
    <t>Dach- und Bodenbelag</t>
  </si>
  <si>
    <t>Installation von Bewehrungsstäben</t>
  </si>
  <si>
    <t>Bewehrung für Beton</t>
  </si>
  <si>
    <t>SCHREINERARBEITEN UND MATERIALIEN</t>
  </si>
  <si>
    <t>Wandrahmen</t>
  </si>
  <si>
    <t>Holzrahmen für Wände</t>
  </si>
  <si>
    <t>Bodenbalken</t>
  </si>
  <si>
    <t>Bauholz für Bodenstruktur</t>
  </si>
  <si>
    <t>Dachrahmen</t>
  </si>
  <si>
    <t>Dachstühle und Stützen</t>
  </si>
  <si>
    <t>DACHDECKUNG, VERKLEIDUNG UND ABDICHTUNG</t>
  </si>
  <si>
    <t>Asphaltschindeldach</t>
  </si>
  <si>
    <t>Dacheinbau</t>
  </si>
  <si>
    <t>Wasserdichte Membran</t>
  </si>
  <si>
    <t>Kellerabdichtung</t>
  </si>
  <si>
    <t>Außenverkleidung</t>
  </si>
  <si>
    <t>Verkleidungsplatten aus Faserzement</t>
  </si>
  <si>
    <t>TÜREN, FENSTER UND BESCHLÄGE</t>
  </si>
  <si>
    <t>Eingangstüren</t>
  </si>
  <si>
    <t>Stahltüren, feuerfest</t>
  </si>
  <si>
    <t>Türen innen</t>
  </si>
  <si>
    <t>Vorgehängte Holztüren</t>
  </si>
  <si>
    <t>Fenster</t>
  </si>
  <si>
    <t>Energieeffiziente Fenster</t>
  </si>
  <si>
    <t>WAND- UND BODENBELÄGE</t>
  </si>
  <si>
    <t>Einbau von Trockenbauwänden</t>
  </si>
  <si>
    <t>Beinhaltet Klebeband und Finish</t>
  </si>
  <si>
    <t>Innenraumanstrich</t>
  </si>
  <si>
    <t>Zwei Schichten, alle Einheiten</t>
  </si>
  <si>
    <t>Bodenbelag</t>
  </si>
  <si>
    <t>Vinylböden in Einheiten, Fliesen in Bädern</t>
  </si>
  <si>
    <t>PROJEKTSCHWERPUNKTE</t>
  </si>
  <si>
    <t>Brandschutzsystem</t>
  </si>
  <si>
    <t>Sprinkler überall</t>
  </si>
  <si>
    <t>Barrierefreiheit</t>
  </si>
  <si>
    <t>ADA-Rampen und Aufzüge</t>
  </si>
  <si>
    <t>Werbeschilder/-tafeln</t>
  </si>
  <si>
    <t>Innen- und Außenschilder</t>
  </si>
  <si>
    <t>AUSRÜSTUNG UND GERÄTE</t>
  </si>
  <si>
    <t>Küchengeräte</t>
  </si>
  <si>
    <t>Herde, Kühlschränke</t>
  </si>
  <si>
    <t>Warmwasserbereiter</t>
  </si>
  <si>
    <t>Tanklose Systeme</t>
  </si>
  <si>
    <t>INNENEINRICHTUNG</t>
  </si>
  <si>
    <t>Schränke</t>
  </si>
  <si>
    <t>Küchen und Bäder</t>
  </si>
  <si>
    <t>Arbeitsflächen</t>
  </si>
  <si>
    <t>Arbeitsplatten aus Granit</t>
  </si>
  <si>
    <t>Schrankregale</t>
  </si>
  <si>
    <t>Abstellraum für alle Einheiten</t>
  </si>
  <si>
    <t>SANITÄRARBEITEN UND MATERIALIEN</t>
  </si>
  <si>
    <t>Rohinstallation Sanitär</t>
  </si>
  <si>
    <t>Leitungen für Wasser-/Abwasser</t>
  </si>
  <si>
    <t>Einbauten</t>
  </si>
  <si>
    <t>Waschbecken, Toiletten, Wannen</t>
  </si>
  <si>
    <t>Hauptwasseranschluss</t>
  </si>
  <si>
    <t>Anschluss an Versorgungsleitungen</t>
  </si>
  <si>
    <t>HLK-ARBEITEN UND MATERIALIEN</t>
  </si>
  <si>
    <t>Installation von Leitungen</t>
  </si>
  <si>
    <t>Luftqualitätssysteme</t>
  </si>
  <si>
    <t>Luftfilter und Entlüftung</t>
  </si>
  <si>
    <t>HLK-Anlagen</t>
  </si>
  <si>
    <t>Einschließlich Öfen/Klimaanlagen</t>
  </si>
  <si>
    <t>ELEKTRIK UND MATERIALIEN</t>
  </si>
  <si>
    <t>Rohinstallation Elektro</t>
  </si>
  <si>
    <t>Beleuchtungskörper</t>
  </si>
  <si>
    <t>Innen- und Außenbeleuchtung</t>
  </si>
  <si>
    <t>Vertäfelung</t>
  </si>
  <si>
    <t>AUFZÜGE</t>
  </si>
  <si>
    <t>Personenaufzug</t>
  </si>
  <si>
    <t>Installation der Hauptlobby</t>
  </si>
  <si>
    <t>Aufzugwartung</t>
  </si>
  <si>
    <t>Service im ersten Jahr</t>
  </si>
  <si>
    <t>Inspektion und Tests</t>
  </si>
  <si>
    <t>Compliance-Zertifizierung</t>
  </si>
  <si>
    <t>UNTERNEHMENSDIENSTLEISTUNGEN UND -GEBÜHREN</t>
  </si>
  <si>
    <t>Architektengebühren</t>
  </si>
  <si>
    <t>Entwurf und Planvorbereitung</t>
  </si>
  <si>
    <t>Ingenieurdienstleistungshonorare</t>
  </si>
  <si>
    <t>Hoch- und Tiefbauplanung</t>
  </si>
  <si>
    <t>Projektmanagement</t>
  </si>
  <si>
    <t>Aufsicht und Planung</t>
  </si>
  <si>
    <t>ZUSÄTZLICHE AUSGABEN</t>
  </si>
  <si>
    <t>Versorgungsanschlüsse</t>
  </si>
  <si>
    <t>Genehmigungsgebühren</t>
  </si>
  <si>
    <t>Städtische und kommunale Genehmigungen</t>
  </si>
  <si>
    <t>ABSCHLIESSENDE REINIGUNGSARBEITEN</t>
  </si>
  <si>
    <t>Standortreinigung</t>
  </si>
  <si>
    <t>Beseitigung von Schutt</t>
  </si>
  <si>
    <t>Innenreinigung</t>
  </si>
  <si>
    <t>Reinigung für Einzug</t>
  </si>
  <si>
    <t>Abfallentsorgung</t>
  </si>
  <si>
    <t>Beseitigung der Bauschuttcontainer</t>
  </si>
  <si>
    <t>Gesamtkosten der Bauarbeiten vor Ort</t>
  </si>
  <si>
    <t>Arbeiten abseits der Baustelle</t>
  </si>
  <si>
    <t>[AUFGESCHLÜSSELTE AUFGABE/MATERIAL 1]</t>
  </si>
  <si>
    <t>[AUFGESCHLÜSSELTE AUFGABE/MATERIAL 2]</t>
  </si>
  <si>
    <t>[AUFGESCHLÜSSELTE AUFGABE/MATERIAL 3]</t>
  </si>
  <si>
    <t>Gesamtkosten der Arbeiten abseits der Baustelle</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</si>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</sst>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quot;$&quot;* #,##0.00_-;\-&quot;$&quot;* #,##0.00_-;_-&quot;$&quot;* &quot;-&quot;??_-;_-@_-"/>
    <numFmt numFmtId="167" formatCode="[$-F800]dddd\,\ mmmm\ dd\,\ yyyy"/>
  </numFmts>
  <fonts count="20">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color theme="1"/>
      <name val="Arial"/>
      <family val="2"/>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sz val="11"/>
      <color theme="1"/>
      <name val="Century Gothic"/>
      <family val="1"/>
    </font>
    <font>
      <sz val="12"/>
      <color theme="1"/>
      <name val="Century Gothic"/>
      <family val="1"/>
    </font>
    <font>
      <sz val="12"/>
      <color theme="0"/>
      <name val="Century Gothic"/>
      <family val="1"/>
    </font>
    <font>
      <sz val="23"/>
      <color theme="1" tint="0.34998626667073579"/>
      <name val="Century Gothic"/>
      <family val="1"/>
    </font>
    <font>
      <sz val="14"/>
      <color theme="1"/>
      <name val="Century Gothic"/>
      <family val="1"/>
    </font>
    <font>
      <sz val="15"/>
      <color rgb="FF001033"/>
      <name val="Century Gothic"/>
      <family val="1"/>
    </font>
    <font>
      <b/>
      <sz val="27"/>
      <color rgb="FF001033"/>
      <name val="Century Gothic"/>
      <family val="1"/>
    </font>
    <font>
      <sz val="11"/>
      <color theme="0"/>
      <name val="Century Gothic"/>
      <family val="1"/>
    </font>
    <font>
      <b/>
      <sz val="11"/>
      <color theme="0"/>
      <name val="Century Gothic"/>
      <family val="1"/>
    </font>
    <font>
      <sz val="6"/>
      <name val="Calibri"/>
      <family val="3"/>
      <charset val="128"/>
      <scheme val="minor"/>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DF9B"/>
        <bgColor indexed="64"/>
      </patternFill>
    </fill>
    <fill>
      <patternFill patternType="solid">
        <fgColor rgb="FFECCF90"/>
        <bgColor indexed="64"/>
      </patternFill>
    </fill>
    <fill>
      <patternFill patternType="solid">
        <fgColor rgb="FFFFECC6"/>
        <bgColor indexed="64"/>
      </patternFill>
    </fill>
    <fill>
      <patternFill patternType="solid">
        <fgColor theme="2" tint="-0.499984740745262"/>
        <bgColor indexed="64"/>
      </patternFill>
    </fill>
    <fill>
      <patternFill patternType="solid">
        <fgColor rgb="FFFFECC7"/>
        <bgColor indexed="64"/>
      </patternFill>
    </fill>
    <fill>
      <patternFill patternType="solid">
        <fgColor theme="2"/>
        <bgColor indexed="64"/>
      </patternFill>
    </fill>
    <fill>
      <patternFill patternType="solid">
        <fgColor theme="4"/>
        <bgColor indexed="64"/>
      </patternFill>
    </fill>
    <fill>
      <patternFill patternType="solid">
        <fgColor rgb="FFD7EFF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s>
  <cellStyleXfs count="25">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165" fontId="2" fillId="0" borderId="0" applyFont="0" applyFill="0" applyBorder="0" applyAlignment="0" applyProtection="0"/>
    <xf numFmtId="0" fontId="8" fillId="0" borderId="0" applyNumberFormat="0" applyFill="0" applyBorder="0" applyAlignment="0" applyProtection="0"/>
  </cellStyleXfs>
  <cellXfs count="69">
    <xf numFmtId="0" fontId="0" fillId="0" borderId="0" xfId="0"/>
    <xf numFmtId="0" fontId="0" fillId="2" borderId="0" xfId="0" applyFill="1"/>
    <xf numFmtId="0" fontId="4" fillId="0" borderId="1" xfId="22" applyFont="1" applyBorder="1" applyAlignment="1">
      <alignment horizontal="left" vertical="center" wrapText="1" indent="2"/>
    </xf>
    <xf numFmtId="0" fontId="1" fillId="0" borderId="0" xfId="22"/>
    <xf numFmtId="0" fontId="7" fillId="0" borderId="0" xfId="0" applyFont="1"/>
    <xf numFmtId="0" fontId="0" fillId="0" borderId="0" xfId="0" applyAlignment="1">
      <alignment vertical="center"/>
    </xf>
    <xf numFmtId="164" fontId="6" fillId="0" borderId="3" xfId="1" applyFont="1" applyFill="1" applyBorder="1" applyAlignment="1">
      <alignment horizontal="left" vertical="center"/>
    </xf>
    <xf numFmtId="0" fontId="6" fillId="2" borderId="0" xfId="0" applyFont="1" applyFill="1" applyAlignment="1">
      <alignment wrapText="1"/>
    </xf>
    <xf numFmtId="0" fontId="6" fillId="0" borderId="0" xfId="0" applyFont="1" applyAlignment="1">
      <alignment wrapText="1"/>
    </xf>
    <xf numFmtId="0" fontId="9" fillId="0" borderId="0" xfId="0" applyFont="1" applyAlignment="1">
      <alignment vertical="center"/>
    </xf>
    <xf numFmtId="0" fontId="6" fillId="2" borderId="0" xfId="0" applyFont="1" applyFill="1" applyAlignment="1">
      <alignment vertical="center" wrapText="1"/>
    </xf>
    <xf numFmtId="0" fontId="9" fillId="0" borderId="0" xfId="0" applyFont="1"/>
    <xf numFmtId="0" fontId="9" fillId="4" borderId="9" xfId="0" applyFont="1" applyFill="1" applyBorder="1" applyAlignment="1">
      <alignment horizontal="right" vertical="center" wrapText="1" indent="1"/>
    </xf>
    <xf numFmtId="0" fontId="9" fillId="4" borderId="4" xfId="0" applyFont="1" applyFill="1" applyBorder="1" applyAlignment="1">
      <alignment horizontal="right" vertical="center" wrapText="1" indent="1"/>
    </xf>
    <xf numFmtId="0" fontId="9" fillId="5" borderId="2" xfId="0" applyFont="1" applyFill="1" applyBorder="1" applyAlignment="1">
      <alignment horizontal="right" vertical="center"/>
    </xf>
    <xf numFmtId="166" fontId="9" fillId="4" borderId="11" xfId="0" applyNumberFormat="1" applyFont="1" applyFill="1" applyBorder="1" applyAlignment="1">
      <alignment vertical="center"/>
    </xf>
    <xf numFmtId="0" fontId="9" fillId="6" borderId="4" xfId="0" applyFont="1" applyFill="1" applyBorder="1" applyAlignment="1">
      <alignment horizontal="right" vertical="center" indent="1"/>
    </xf>
    <xf numFmtId="10" fontId="9" fillId="2" borderId="2" xfId="0" applyNumberFormat="1" applyFont="1" applyFill="1" applyBorder="1" applyAlignment="1">
      <alignment horizontal="right" vertical="center" indent="1"/>
    </xf>
    <xf numFmtId="166" fontId="9" fillId="6" borderId="11" xfId="0" applyNumberFormat="1" applyFont="1" applyFill="1" applyBorder="1" applyAlignment="1">
      <alignment vertical="center"/>
    </xf>
    <xf numFmtId="0" fontId="9" fillId="4" borderId="4" xfId="0" applyFont="1" applyFill="1" applyBorder="1" applyAlignment="1">
      <alignment horizontal="right" vertical="center" indent="1"/>
    </xf>
    <xf numFmtId="167" fontId="10" fillId="0" borderId="8" xfId="0" applyNumberFormat="1" applyFont="1" applyBorder="1" applyAlignment="1">
      <alignment horizontal="center" vertical="center" wrapText="1"/>
    </xf>
    <xf numFmtId="0" fontId="9" fillId="0" borderId="0" xfId="0" applyFont="1" applyAlignment="1">
      <alignment horizontal="center" vertical="center"/>
    </xf>
    <xf numFmtId="0" fontId="13" fillId="0" borderId="7" xfId="0" applyFont="1" applyBorder="1" applyAlignment="1">
      <alignment horizontal="center" vertical="center" wrapText="1"/>
    </xf>
    <xf numFmtId="0" fontId="14" fillId="0" borderId="0" xfId="0" applyFont="1" applyAlignment="1">
      <alignment vertical="top"/>
    </xf>
    <xf numFmtId="0" fontId="15" fillId="2" borderId="0" xfId="0" applyFont="1" applyFill="1" applyAlignment="1">
      <alignment vertical="center"/>
    </xf>
    <xf numFmtId="0" fontId="11" fillId="7" borderId="2" xfId="0" applyFont="1" applyFill="1" applyBorder="1" applyAlignment="1">
      <alignment horizontal="left" vertical="center" indent="1"/>
    </xf>
    <xf numFmtId="0" fontId="11" fillId="7" borderId="3" xfId="0" applyFont="1" applyFill="1" applyBorder="1" applyAlignment="1">
      <alignment horizontal="left" vertical="center" indent="1"/>
    </xf>
    <xf numFmtId="0" fontId="6" fillId="0" borderId="2" xfId="0" applyFont="1" applyBorder="1" applyAlignment="1">
      <alignment horizontal="left" vertical="center" indent="1"/>
    </xf>
    <xf numFmtId="0" fontId="9" fillId="0" borderId="5" xfId="0" applyFont="1" applyBorder="1" applyAlignment="1">
      <alignment horizontal="center" vertical="center"/>
    </xf>
    <xf numFmtId="0" fontId="10" fillId="0" borderId="8" xfId="0" applyFont="1" applyBorder="1" applyAlignment="1">
      <alignment horizontal="center" vertical="center" wrapText="1"/>
    </xf>
    <xf numFmtId="0" fontId="11" fillId="7" borderId="11" xfId="0" applyFont="1" applyFill="1" applyBorder="1" applyAlignment="1">
      <alignment horizontal="left" vertical="center" indent="1"/>
    </xf>
    <xf numFmtId="0" fontId="6" fillId="0" borderId="11" xfId="0" applyFont="1" applyBorder="1" applyAlignment="1">
      <alignment horizontal="left" vertical="center" indent="1"/>
    </xf>
    <xf numFmtId="37" fontId="10" fillId="0" borderId="10" xfId="23" applyNumberFormat="1" applyFont="1" applyFill="1" applyBorder="1" applyAlignment="1">
      <alignment horizontal="center" vertical="center"/>
    </xf>
    <xf numFmtId="37" fontId="10" fillId="8" borderId="10" xfId="23" applyNumberFormat="1" applyFont="1" applyFill="1" applyBorder="1" applyAlignment="1">
      <alignment horizontal="center" vertical="center"/>
    </xf>
    <xf numFmtId="0" fontId="11" fillId="7" borderId="4" xfId="0" applyFont="1" applyFill="1" applyBorder="1" applyAlignment="1">
      <alignment horizontal="left" vertical="center" indent="1"/>
    </xf>
    <xf numFmtId="0" fontId="5" fillId="0" borderId="4" xfId="0" applyFont="1" applyBorder="1" applyAlignment="1">
      <alignment horizontal="left" vertical="center" indent="1"/>
    </xf>
    <xf numFmtId="0" fontId="6" fillId="0" borderId="4" xfId="0" applyFont="1" applyBorder="1" applyAlignment="1">
      <alignment horizontal="left" vertical="center" indent="3"/>
    </xf>
    <xf numFmtId="0" fontId="5" fillId="9" borderId="4" xfId="0" applyFont="1" applyFill="1" applyBorder="1" applyAlignment="1">
      <alignment horizontal="left" vertical="center" indent="1"/>
    </xf>
    <xf numFmtId="0" fontId="6" fillId="9" borderId="2" xfId="0" applyFont="1" applyFill="1" applyBorder="1" applyAlignment="1">
      <alignment horizontal="left" vertical="center" indent="1"/>
    </xf>
    <xf numFmtId="164" fontId="6" fillId="9" borderId="3" xfId="1" applyFont="1" applyFill="1" applyBorder="1" applyAlignment="1">
      <alignment horizontal="left" vertical="center"/>
    </xf>
    <xf numFmtId="0" fontId="6" fillId="9" borderId="11" xfId="0" applyFont="1" applyFill="1" applyBorder="1" applyAlignment="1">
      <alignment horizontal="left" vertical="center" indent="1"/>
    </xf>
    <xf numFmtId="0" fontId="6" fillId="9" borderId="4" xfId="0" applyFont="1" applyFill="1" applyBorder="1" applyAlignment="1">
      <alignment horizontal="left" vertical="center" indent="3"/>
    </xf>
    <xf numFmtId="0" fontId="5" fillId="2" borderId="4" xfId="0" applyFont="1" applyFill="1" applyBorder="1" applyAlignment="1">
      <alignment horizontal="left" vertical="center" indent="1"/>
    </xf>
    <xf numFmtId="0" fontId="6" fillId="2" borderId="2" xfId="0" applyFont="1" applyFill="1" applyBorder="1" applyAlignment="1">
      <alignment horizontal="left" vertical="center" indent="1"/>
    </xf>
    <xf numFmtId="164" fontId="6" fillId="2" borderId="3" xfId="1" applyFont="1" applyFill="1" applyBorder="1" applyAlignment="1">
      <alignment horizontal="left" vertical="center"/>
    </xf>
    <xf numFmtId="0" fontId="6" fillId="2" borderId="11" xfId="0" applyFont="1" applyFill="1" applyBorder="1" applyAlignment="1">
      <alignment horizontal="left" vertical="center" indent="1"/>
    </xf>
    <xf numFmtId="0" fontId="6" fillId="2" borderId="4" xfId="0" applyFont="1" applyFill="1" applyBorder="1" applyAlignment="1">
      <alignment horizontal="left" vertical="center" indent="3"/>
    </xf>
    <xf numFmtId="0" fontId="16" fillId="7" borderId="6" xfId="0" applyFont="1" applyFill="1" applyBorder="1" applyAlignment="1">
      <alignment horizontal="left" vertical="center" indent="1"/>
    </xf>
    <xf numFmtId="0" fontId="17" fillId="7" borderId="15" xfId="0" applyFont="1" applyFill="1" applyBorder="1" applyAlignment="1">
      <alignment horizontal="left" vertical="center" indent="1"/>
    </xf>
    <xf numFmtId="0" fontId="11" fillId="10" borderId="4" xfId="0" applyFont="1" applyFill="1" applyBorder="1" applyAlignment="1">
      <alignment horizontal="left" vertical="center" indent="1"/>
    </xf>
    <xf numFmtId="0" fontId="11" fillId="10" borderId="2" xfId="0" applyFont="1" applyFill="1" applyBorder="1" applyAlignment="1">
      <alignment horizontal="left" vertical="center" indent="1"/>
    </xf>
    <xf numFmtId="0" fontId="11" fillId="10" borderId="3" xfId="0" applyFont="1" applyFill="1" applyBorder="1" applyAlignment="1">
      <alignment horizontal="left" vertical="center" indent="1"/>
    </xf>
    <xf numFmtId="0" fontId="11" fillId="10" borderId="11" xfId="0" applyFont="1" applyFill="1" applyBorder="1" applyAlignment="1">
      <alignment horizontal="left" vertical="center" indent="1"/>
    </xf>
    <xf numFmtId="0" fontId="5" fillId="11" borderId="4" xfId="0" applyFont="1" applyFill="1" applyBorder="1" applyAlignment="1">
      <alignment horizontal="left" vertical="center" indent="1"/>
    </xf>
    <xf numFmtId="0" fontId="6" fillId="11" borderId="2" xfId="0" applyFont="1" applyFill="1" applyBorder="1" applyAlignment="1">
      <alignment horizontal="left" vertical="center" indent="1"/>
    </xf>
    <xf numFmtId="164" fontId="6" fillId="11" borderId="3" xfId="1" applyFont="1" applyFill="1" applyBorder="1" applyAlignment="1">
      <alignment horizontal="left" vertical="center"/>
    </xf>
    <xf numFmtId="0" fontId="6" fillId="11" borderId="11" xfId="0" applyFont="1" applyFill="1" applyBorder="1" applyAlignment="1">
      <alignment horizontal="left" vertical="center" indent="1"/>
    </xf>
    <xf numFmtId="0" fontId="6" fillId="11" borderId="4" xfId="0" applyFont="1" applyFill="1" applyBorder="1" applyAlignment="1">
      <alignment horizontal="left" vertical="center" indent="3"/>
    </xf>
    <xf numFmtId="0" fontId="16" fillId="10" borderId="6" xfId="0" applyFont="1" applyFill="1" applyBorder="1" applyAlignment="1">
      <alignment horizontal="left" vertical="center" indent="1"/>
    </xf>
    <xf numFmtId="0" fontId="17" fillId="10" borderId="15" xfId="0" applyFont="1" applyFill="1" applyBorder="1" applyAlignment="1">
      <alignment horizontal="left" vertical="center" indent="1"/>
    </xf>
    <xf numFmtId="164" fontId="17" fillId="10" borderId="6" xfId="0" applyNumberFormat="1" applyFont="1" applyFill="1" applyBorder="1" applyAlignment="1">
      <alignment vertical="center"/>
    </xf>
    <xf numFmtId="164" fontId="17" fillId="7" borderId="6" xfId="0" applyNumberFormat="1" applyFont="1" applyFill="1" applyBorder="1" applyAlignment="1">
      <alignment vertical="center"/>
    </xf>
    <xf numFmtId="0" fontId="19" fillId="3" borderId="0" xfId="24" applyFont="1" applyFill="1" applyAlignment="1">
      <alignment horizontal="center" vertical="center"/>
    </xf>
    <xf numFmtId="0" fontId="9" fillId="0" borderId="5" xfId="0" applyFont="1" applyBorder="1" applyAlignment="1">
      <alignment horizontal="left" vertical="center"/>
    </xf>
    <xf numFmtId="0" fontId="13" fillId="0" borderId="7" xfId="0" applyFont="1" applyBorder="1" applyAlignment="1">
      <alignment horizontal="left" vertical="center" indent="1"/>
    </xf>
    <xf numFmtId="0" fontId="12" fillId="0" borderId="0" xfId="0" applyFont="1" applyAlignment="1">
      <alignment horizontal="left" vertical="top" wrapTex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00000000-0005-0000-0000-000017000000}"/>
  </cellStyles>
  <dxfs count="0"/>
  <tableStyles count="0" defaultTableStyle="TableStyleMedium9" defaultPivotStyle="PivotStyleMedium4"/>
  <colors>
    <mruColors>
      <color rgb="FF00BD32"/>
      <color rgb="FFD7EFF5"/>
      <color rgb="FFFF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080"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84</xdr:row>
      <xdr:rowOff>0</xdr:rowOff>
    </xdr:from>
    <xdr:to>
      <xdr:col>4</xdr:col>
      <xdr:colOff>908793</xdr:colOff>
      <xdr:row>87</xdr:row>
      <xdr:rowOff>128155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908793</xdr:colOff>
      <xdr:row>87</xdr:row>
      <xdr:rowOff>64655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84</xdr:row>
      <xdr:rowOff>0</xdr:rowOff>
    </xdr:from>
    <xdr:to>
      <xdr:col>4</xdr:col>
      <xdr:colOff>908793</xdr:colOff>
      <xdr:row>87</xdr:row>
      <xdr:rowOff>102755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4</xdr:col>
      <xdr:colOff>0</xdr:colOff>
      <xdr:row>84</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84</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84</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84</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twoCellAnchor editAs="oneCell">
    <xdr:from>
      <xdr:col>4</xdr:col>
      <xdr:colOff>190500</xdr:colOff>
      <xdr:row>0</xdr:row>
      <xdr:rowOff>76200</xdr:rowOff>
    </xdr:from>
    <xdr:to>
      <xdr:col>4</xdr:col>
      <xdr:colOff>3494880</xdr:colOff>
      <xdr:row>0</xdr:row>
      <xdr:rowOff>733425</xdr:rowOff>
    </xdr:to>
    <xdr:pic>
      <xdr:nvPicPr>
        <xdr:cNvPr id="2" name="Picture 1">
          <a:hlinkClick xmlns:r="http://schemas.openxmlformats.org/officeDocument/2006/relationships" r:id="rId1"/>
          <a:extLst>
            <a:ext uri="{FF2B5EF4-FFF2-40B4-BE49-F238E27FC236}">
              <a16:creationId xmlns:a16="http://schemas.microsoft.com/office/drawing/2014/main" id="{B1EB8C17-2728-4CD2-A1C2-F542F9E200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48700" y="76200"/>
          <a:ext cx="330438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83</xdr:row>
      <xdr:rowOff>0</xdr:rowOff>
    </xdr:from>
    <xdr:to>
      <xdr:col>4</xdr:col>
      <xdr:colOff>908793</xdr:colOff>
      <xdr:row>86</xdr:row>
      <xdr:rowOff>128155</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7EB084C7-A805-7043-85B5-CB533493BDA4}"/>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B43EF0D3-26D3-7547-B2CE-79874D27E3EE}"/>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908793</xdr:colOff>
      <xdr:row>86</xdr:row>
      <xdr:rowOff>64655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33646BF2-32B8-6C40-ADA4-B707573D30B4}"/>
            </a:ext>
          </a:extLst>
        </xdr:cNvPr>
        <xdr:cNvSpPr/>
      </xdr:nvSpPr>
      <xdr:spPr>
        <a:xfrm>
          <a:off x="6362700" y="27495500"/>
          <a:ext cx="908793" cy="8520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83</xdr:row>
      <xdr:rowOff>0</xdr:rowOff>
    </xdr:from>
    <xdr:to>
      <xdr:col>4</xdr:col>
      <xdr:colOff>908793</xdr:colOff>
      <xdr:row>86</xdr:row>
      <xdr:rowOff>128155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104D5ED1-D7F9-E845-992E-521ADF8CAE6C}"/>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202601FE-B2AB-A04D-875C-B7F030F4995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908793</xdr:colOff>
      <xdr:row>86</xdr:row>
      <xdr:rowOff>128155</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751D7BEE-C428-704F-B6DE-7D2725C1C1B7}"/>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83</xdr:row>
      <xdr:rowOff>0</xdr:rowOff>
    </xdr:from>
    <xdr:to>
      <xdr:col>4</xdr:col>
      <xdr:colOff>908793</xdr:colOff>
      <xdr:row>86</xdr:row>
      <xdr:rowOff>128155</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4A447F24-EE36-D644-89E5-BC51C8761215}"/>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B19AB1C5-673F-1548-AFC5-C61C6D71C07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908793</xdr:colOff>
      <xdr:row>86</xdr:row>
      <xdr:rowOff>128155</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2773E2C0-300C-5F4D-8DF1-150C196AEF94}"/>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twoCellAnchor>
  <xdr:twoCellAnchor editAs="oneCell">
    <xdr:from>
      <xdr:col>4</xdr:col>
      <xdr:colOff>0</xdr:colOff>
      <xdr:row>83</xdr:row>
      <xdr:rowOff>0</xdr:rowOff>
    </xdr:from>
    <xdr:to>
      <xdr:col>4</xdr:col>
      <xdr:colOff>908793</xdr:colOff>
      <xdr:row>86</xdr:row>
      <xdr:rowOff>102755</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FD96F425-8CAB-BE4E-A83C-4964C3F0C920}"/>
            </a:ext>
          </a:extLst>
        </xdr:cNvPr>
        <xdr:cNvSpPr/>
      </xdr:nvSpPr>
      <xdr:spPr>
        <a:xfrm>
          <a:off x="6362700" y="27495500"/>
          <a:ext cx="908793" cy="890155"/>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D6B32098-90EB-8344-9C4D-024F7668108F}"/>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456308D3-6743-FC43-BC86-80B9C750662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A6495180-D988-D840-8B19-64DE1781682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DDA56BCE-7B98-8D40-BE20-B3CD4EF58E2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AF7A3A7A-5F5B-8A4E-BDF1-F9C9545F2F7E}"/>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B9BDCE36-038E-0C46-A6DE-20679E3BB2F2}"/>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FA443F1-5D12-374A-ADA6-381B01843FDC}"/>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CE64D5AC-B91E-5140-80ED-2773DFFA0F01}"/>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CFE1D27C-C6DD-D449-8E02-BEFF79D8F77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7DCF1337-A9F3-6A45-9AC5-B79F5C082B1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DD997901-0737-DE46-BEFD-3DAE5580102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12F6047F-BD1A-E14F-9B45-2732385D1DB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29B3F253-72C0-6C49-A91F-CA5516A8BDB4}"/>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4537B74-B341-CE46-BDDD-98A9FE12246B}"/>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67D183E6-1332-FB41-8020-294B9D981BE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746B8382-869F-7E4F-9074-E70CAB2E57C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238C797D-0996-4C40-BD0A-FA94CC6550F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DAB9E1C-A437-C842-8DF8-8AA07A52D33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55BFED9-3EFA-5F4E-9C8A-74E957044AE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84E889B9-C4E3-AD43-8589-A02B3C55D21F}"/>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60A31073-CA12-CC47-929C-68B8ADA1FAE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9942A383-5B5C-8B45-8944-B87C92DA97C5}"/>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ED82D5C2-7227-3642-A291-C3F0AC0E954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B2736C9F-D1DD-B440-B5DC-BDD57A05E09F}"/>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D40289C4-61D9-D84E-B41B-97136BA2C32E}"/>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FDE28FA3-1876-3B44-A225-CD5B9CE899E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4AF39B95-DFD4-4642-96F3-1E3F65170D0C}"/>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842660DA-E0FA-0A4E-9758-1222A25C72A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F64DEA3C-897F-C14C-9B77-4EA53177DC58}"/>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94B537C-C834-8B48-8958-A8E4234F6A40}"/>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9B760F68-4901-7A40-8E55-2A7C59B01BF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3B9F673-39CB-DD4E-AD8F-162E0AE3687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4743293B-0411-BA46-A370-67F5FCAD8403}"/>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7B723686-0EFF-CF47-B91D-E6067923EB62}"/>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7C9C793-E76E-FB4F-AC45-17F50FB9DF4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15C220A8-E218-9147-952A-1B008E7A5610}"/>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7A97F46-5DB5-1044-AAFE-FB105ABAC242}"/>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F9044A1-C94C-4C4C-B68E-241CF339DAB3}"/>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9C497B42-E946-A149-88B2-C2148AE66A8D}"/>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7F79BE44-8FAC-2F46-BF0E-601D5AF1F1A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EDD9900C-1E48-724F-9C20-A03958206E3C}"/>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69BC0F49-9AC2-0840-A153-9431DE2D85FE}"/>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24F6B647-87F0-3F40-9B3E-BEAD31D889B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AECD6806-7FB8-E247-911D-9B8FCE337AF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54A6ED02-8FB5-B041-9118-7F624BAFDD4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E6B50AA2-D168-9E41-9E47-4225E69D3675}"/>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A84618F-06E8-334A-ABEE-F984EA6B685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FB9D8CFD-FAE9-DA43-BC00-8A5F65AF22C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510F908D-C2D9-304F-B7BD-9D22779C30A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92529</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5166A03-248B-EE4F-953E-5A73D4B2F908}"/>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157FB880-84C9-A646-95C9-25142C07B5D2}"/>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twoCellAnchor editAs="oneCell">
    <xdr:from>
      <xdr:col>4</xdr:col>
      <xdr:colOff>0</xdr:colOff>
      <xdr:row>83</xdr:row>
      <xdr:rowOff>0</xdr:rowOff>
    </xdr:from>
    <xdr:to>
      <xdr:col>4</xdr:col>
      <xdr:colOff>934193</xdr:colOff>
      <xdr:row>85</xdr:row>
      <xdr:rowOff>246578</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A7E254E5-1DE8-834D-A80A-4EAFF69DBA3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twoCellAnchor>
  <xdr:oneCellAnchor>
    <xdr:from>
      <xdr:col>4</xdr:col>
      <xdr:colOff>0</xdr:colOff>
      <xdr:row>83</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9A91B394-2AC5-0046-A480-80F2A9A90F40}"/>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F4A1E9F-BD0A-4A48-BC61-8CBE1B7D6E8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75FD959D-333A-B946-8C68-7AA2C407759A}"/>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0200D439-9DCC-5A40-AB22-61B77AA5C74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C2480FDA-7EE1-5F42-B1EC-D5319E10EF4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DF4D3F9-492A-FF44-A40B-0C0945FC2D4D}"/>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3CFC0838-33A8-F843-B995-AB40293D058E}"/>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7998403A-8CCB-0345-91B3-15635888B7D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5B3CAE9D-CE03-CA40-AF20-EEB6BCE09585}"/>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6B062F6D-D1D2-E345-B2E5-2C6091DC2A09}"/>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2EDA41ED-75B7-924F-A307-621DA34850F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55D597C2-69CC-2943-AB16-922A3BE4406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217A2E9B-F122-1345-AB08-E1FC0DD5B42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F65A745C-9EB5-F541-B04F-F6B71B7EC28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68AE85C6-14EF-684F-9923-BD0FF3F6F51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66E74873-CC43-084A-93DD-65A7D26279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7B8AB2F9-9047-C746-909E-7B700DB1559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B76545E0-D5E8-2C45-A71C-5ABBDE3B7D1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6DF774C-6DA7-C542-BA3D-38578A3E6EA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963042B1-93E3-194E-A49F-D73C6EF0C3A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3BF03427-E798-7B4C-BA64-4DB769EB887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BC42DD58-8A45-4E43-844F-977019A715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94F95AFD-56F0-984B-9A60-48F99D94927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22BF667-B68F-2043-93AF-3BEB06208ED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353484A4-7829-F643-91DA-861CDAAA6BD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FB7B2E25-ED8F-2140-8074-BA9F6DA96AA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B9A5AB1-6497-1343-864B-705C8EC93B7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D6B6ADE6-6222-7B44-B6D8-AB04799F7D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1E0B22D8-DD1F-D843-A6C1-FA29B15FB08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8ABAB4F3-E183-7140-8A53-C088DE21341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ECB0F446-133F-D34D-8BFA-F7355C6A270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8F0CD93C-35A9-5142-8966-3DF00A98610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22F7DCDC-76B4-5C49-BC7B-0B24944D7A1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32EEB321-012B-3D44-AC1D-592892F1B7F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A279C5DB-1B3F-0649-A234-C00DABF7F52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59670E4-8F0F-F345-BB73-A6C33142849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B35C52DF-C209-274E-AF9A-29AF39789D7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8C158B48-FE26-A04A-A5DD-BC82955AD31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8A79AC83-79D2-1B4C-9D47-3A9FF5FCF67C}"/>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76FF87F9-F124-B94A-B489-8FFD29EEE6D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A7F2AF9A-54D6-6442-A07C-B1EE5991C95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3E06BF52-1901-2B4B-A7BE-B77E12F10F3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B12597FE-58B7-1E4A-A5D0-5D418499D45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79CE67DE-B77A-1F4A-8FBF-04DC9CB4BE6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DA7FD47C-5F32-6045-9E3F-326B805AEC0D}"/>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14E269E-FEFC-BA40-94F6-82761097A1A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DC97FBA-AB27-AB45-991A-69B0786BE31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AC8234E-68F0-9D4F-BF22-0ACFA40758D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982EADE3-D3E2-2341-8479-1DC15F0C27D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6F11DA49-DF57-7B4D-BFFE-22FD90B221F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AE14212-4383-694E-B94B-F1977017704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8EE107B1-D649-9C41-ADE5-6D630266749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9A1DA916-ED75-A846-8118-007F895D692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B281D936-79E5-1343-8AD9-1939D47A4E2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C74C7837-A2A4-FA47-8D08-20B6E4AED2F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937DF5DE-19F2-2C49-A525-95CE3C95548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32E356D-3420-B146-9E0A-74B27BDC39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E0B69BB6-8F55-6B4D-9A34-0154C8FE2C3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9C3FCC31-41F5-D34C-A072-D956DC038CE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84209EE8-C1D8-9C45-BE2C-69DE44220BC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B1700AF3-420D-CD42-B7A7-2DF8D71224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D6ECBA64-D0C1-F948-811F-5475128C366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7099B81E-E117-F549-A5D8-13606D91A541}"/>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4E3AB128-2D7C-1643-ADA3-3FD3D552B97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8D4A753E-D043-384F-B3EF-8C79717FB9D8}"/>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C053CEF1-5D41-7847-B378-71E3C3E1DE3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72D73F05-8EC7-3144-A926-FEC8828A29A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BD446FF8-F055-1541-BE72-2CF6C92DF0DA}"/>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29683EDB-EAA4-D345-B873-56A09AFE47CD}"/>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A271B675-8AF2-EC4D-B066-94EDAD7673D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D66CCD61-6645-0340-B229-C5BE74F7ED82}"/>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55881A60-263E-B440-9612-CE89DE0676C6}"/>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BD08EFC7-ACB3-AD4C-BF2E-2291B11AC0D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A73F80CA-AD8B-7F4F-9DCF-2F5EA4B430A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170901C2-B9E6-FC4C-AF98-E45FCE57676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CCA9BF79-C20D-DF41-8A20-959CB1FDD762}"/>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901531E0-F2A7-6048-A005-0123C1F489A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33B788FD-5CDA-9645-92EC-B3AA37C9E40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AC31B92B-2678-6E43-A6E2-1B3C29D5115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CC0335CA-B33D-7442-9842-B26AE11D06C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AE111BA0-3AFC-2246-B44F-BCCF7A59FDB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F404641B-EDF4-0D45-A0DE-B1510CEB6E2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6633CD9E-B036-1F46-9B6F-6B03896413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10381425-8202-F44E-8F7B-7604BA5FFF2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B72242D0-CE6E-EA45-AA2B-4D3BB5B828F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DAEAB83-BC01-8549-A6C3-5335E56C890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7FAC716C-992E-6E41-9DAA-208DB3C3EAF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4076B482-D23E-6B46-AD6F-6E04FEB07E6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8E9521E6-2D64-074B-A4AA-C4A7D70BE53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A0726245-2C1B-594E-84CE-B05ABF21B672}"/>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B23D91BF-419E-F048-9816-333CED3355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CEE81535-D0F0-6040-BCA1-078A3335727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1F2A0AB5-E29C-BB4A-BFDE-2A451DF2005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F8BD07D-9A4B-F84C-A2A8-6290050D269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99F0DA9E-7EC1-9842-8BC3-067E06E82A2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2D333D3E-B116-D149-AC9D-2A494850076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83F1C5E7-7F9F-9448-814C-135DC5998F5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341CA35F-D0F7-DB40-B982-34E52DD6FDD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2E878373-4AE3-8C46-9837-96B3E23F09B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27D0F634-B7F2-3644-8F22-AE8C9837B5B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6A17A2ED-0644-AD4A-835D-27B78D8B95F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F7063C61-8A2E-E147-A1C2-C9C511F4D28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9018A658-0CA7-514E-B18B-2570525705E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28D21208-D824-0444-92AF-220D254BA03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E9BA8F00-C325-B54C-A38C-33028086ADB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935D936F-BA98-9845-ADBA-FE6904BF36B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76090A62-02ED-184E-B453-CDBFA9EDF2F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1A7B3CDA-0D8A-954B-A8B5-AA232F3D62B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A029C09A-2A6C-4C4E-A838-E09E08402D9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69745B36-96F4-E14E-BC46-C6BB3DF465D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59DB8D00-8497-1B4F-8049-A65125EE3A8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48651D1-45D1-7E47-8F40-CB809A3F9B1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C4132B2E-F65F-2743-B2E5-1AB42856D3E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902179DD-40EB-9140-B87D-E7E590A5103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4F57C95-B7C1-1344-8813-C17D947D99A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E8201A80-2503-EF47-B63C-63B3BE332C3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FD39DFF8-8DF8-034D-A83B-F8A9DEF15D1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A3A8A558-C5F6-534A-8F9B-B2F0C5E17ED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1EC9C052-6BA9-2343-B37E-E9BE729BE74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AC778E5F-3E2F-BC43-819A-B29A62E0993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BEE0CBAB-4C74-E94C-896A-BC91914088E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6C127A88-B383-A543-B06C-2E842B70E61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19914D88-1E55-FE46-BB12-50846219EE7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B6484AEC-EFFD-C941-AE66-94AF58869A5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F347501C-76F0-4B44-B831-3216AEA8F380}"/>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92CE17B1-556F-534C-A70C-63C6EB456F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68BD86F1-3669-5841-965F-D7DA1C3ED698}"/>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DC691EE4-53B1-544B-AD50-3DD54371EE2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E1E63693-CE24-3C4C-9CCC-7F23DBF5F4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D68FA21E-A284-814E-A840-E6599160513F}"/>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87F2C13B-AB94-E341-B836-5C8E791802B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A1A12D6-FF4C-6D4F-B529-F09B9DB0F7F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9B90F759-76F3-4A40-80D2-7F1FA46289F5}"/>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JA</a:t>
          </a:r>
        </a:p>
      </xdr:txBody>
    </xdr:sp>
    <xdr:clientData/>
  </xdr:oneCellAnchor>
  <xdr:oneCellAnchor>
    <xdr:from>
      <xdr:col>4</xdr:col>
      <xdr:colOff>0</xdr:colOff>
      <xdr:row>83</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79B0834F-06E7-3142-A52D-9787089E0EEA}"/>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UNBEKANNT</a:t>
          </a:r>
        </a:p>
      </xdr:txBody>
    </xdr:sp>
    <xdr:clientData/>
  </xdr:oneCellAnchor>
  <xdr:oneCellAnchor>
    <xdr:from>
      <xdr:col>4</xdr:col>
      <xdr:colOff>0</xdr:colOff>
      <xdr:row>83</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57BB469F-3ADB-324F-9402-B4CD72A8CB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9C61CD8A-E13B-3748-B245-71255FFB1CE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41D48CA7-6D4B-C94F-9093-D43D5EE2D26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891611C9-6DCE-5946-AC41-E94EFB961F3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A0A2AADB-3A64-674E-8C6E-623CA73B839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B5C48649-3B8D-D246-AD20-F44F91B7D97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8A9FDF83-37BC-604C-827E-CE874B4F102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39BD29A5-3603-7544-9810-8B5A675ABF0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7E5CED77-1592-8349-AD15-9D84ACD758F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1C67638-F5EA-1D45-954F-3F9DE0170BB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3CC0A761-D495-AA42-BC7E-C76CB07506B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BE46D0BE-10A4-6B4F-AD6F-BE827BF2D36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242AF927-1F9F-6F43-BA3C-C9433710F9D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824A4167-7728-2043-906B-9C34B3721EA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0FE70EE1-7818-3145-A0C1-8BCF30499B5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57DBA1A0-739E-B74B-A0F6-21D3FA65EA1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52148ADC-6BF7-BC4A-8BF2-9730F5E909B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4A901FDB-F63D-F24B-A32E-C82DEC65871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F72241FB-15AD-E24C-B479-A196596BCFB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8706DB67-8C66-7841-941C-4C66D800A23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6A3E4816-5AE8-2642-B6D1-3D9433C4CC5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C0726A68-9D78-7846-BCC0-9AD7181FBF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ED696568-2676-274C-BF99-F58BE711DD6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8B772D12-0E62-C242-BDEC-235FBF1AF06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8AAAD392-C125-C141-BD09-47CC9ABE882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5CD761E5-A51D-F84F-8289-ACFA48A8A18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941E1FAE-1597-AE42-8775-378E70FA401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9F500AC-5B0C-674C-8E86-06B63186D13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2DF6B323-1818-394E-AEDD-5B1B1284E69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AFF0FC13-DCAE-A441-8288-3547C320F47C}"/>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C9AC2F8-A8B7-2A4B-944D-C010F2FC6DA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5E3DF523-6253-5449-80D2-F060D4F15EE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F6371CEC-C119-4B4E-9C67-22FA7C09AE3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9E452494-254E-5D4C-B053-A7F21AB84A4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7D9A6D9B-AB41-A740-9AFC-5F3A4C23EFA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2FE028F3-2E74-044D-B76A-F16148AE495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9ED7265A-9779-8142-BF85-2020846493C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3A1D9718-D1B1-0E49-ADF9-0CF3B31B012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DECD5491-4256-C842-BFDA-71047A313D2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A33EC5F2-600A-424E-AB86-896395190D2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29897C9D-78B4-AB47-BA3C-54567DC984ED}"/>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54F3784D-7545-F14D-AC0B-715C48F0664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1A2D226F-150E-D147-BDA9-D5145CC218B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8991AAA-A747-B14B-811B-7F233D9B348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E66A0ECC-8AAE-4C47-9986-A15C55981D8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D27CB111-4A3E-F74B-8778-166F1143C6B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B5701DDF-C79B-374C-B5F7-DE9397E956E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D60059F-AA0A-C749-BA07-B3212E2C560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26CE0A3-78E1-9840-B2F7-02E355A88A4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AD69C29E-6084-FD4E-AA3E-D9460D65C19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90F0D15-B3E2-B242-8220-9F92EAD6A5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4</xdr:col>
      <xdr:colOff>0</xdr:colOff>
      <xdr:row>83</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300C14A8-B5C9-7C42-8BE1-57FEF92BE2B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490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R153"/>
  <sheetViews>
    <sheetView showGridLines="0" tabSelected="1" zoomScaleNormal="100" workbookViewId="0">
      <pane ySplit="1" topLeftCell="A2" activePane="bottomLeft" state="frozen"/>
      <selection pane="bottomLeft" activeCell="J37" sqref="J37"/>
    </sheetView>
  </sheetViews>
  <sheetFormatPr defaultColWidth="10.75" defaultRowHeight="15.75"/>
  <cols>
    <col min="1" max="1" width="3.25" customWidth="1"/>
    <col min="2" max="2" width="47.5" customWidth="1"/>
    <col min="3" max="3" width="41.5" customWidth="1"/>
    <col min="4" max="4" width="18.75" customWidth="1"/>
    <col min="5" max="5" width="45.875" customWidth="1"/>
    <col min="6" max="6" width="3.25" customWidth="1"/>
  </cols>
  <sheetData>
    <row r="1" spans="1:252" s="8" customFormat="1" ht="65.25" customHeight="1">
      <c r="A1" s="7"/>
      <c r="B1" s="24" t="s">
        <v>2</v>
      </c>
      <c r="C1"/>
      <c r="D1"/>
      <c r="E1"/>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row>
    <row r="2" spans="1:252" s="5" customFormat="1" ht="30" customHeight="1">
      <c r="B2" s="23" t="s">
        <v>3</v>
      </c>
      <c r="C2" s="9"/>
      <c r="D2" s="9"/>
      <c r="E2" s="9"/>
      <c r="K2" s="10"/>
    </row>
    <row r="3" spans="1:252" ht="25.15" customHeight="1">
      <c r="B3" s="63" t="s">
        <v>4</v>
      </c>
      <c r="C3" s="63"/>
      <c r="D3" s="21" t="s">
        <v>5</v>
      </c>
      <c r="E3" s="28" t="s">
        <v>6</v>
      </c>
    </row>
    <row r="4" spans="1:252" ht="34.9" customHeight="1" thickBot="1">
      <c r="B4" s="64" t="s">
        <v>0</v>
      </c>
      <c r="C4" s="64"/>
      <c r="D4" s="22">
        <v>40</v>
      </c>
      <c r="E4" s="20" t="s">
        <v>7</v>
      </c>
    </row>
    <row r="5" spans="1:252" ht="25.15" customHeight="1">
      <c r="B5" s="63" t="s">
        <v>8</v>
      </c>
      <c r="C5" s="63"/>
      <c r="E5" s="21" t="s">
        <v>9</v>
      </c>
    </row>
    <row r="6" spans="1:252" ht="34.9" customHeight="1" thickBot="1">
      <c r="B6" s="66" t="s">
        <v>1</v>
      </c>
      <c r="C6" s="67"/>
      <c r="D6" s="68"/>
      <c r="E6" s="29"/>
    </row>
    <row r="7" spans="1:252" ht="16.5">
      <c r="B7" s="11"/>
      <c r="C7" s="11"/>
      <c r="D7" s="11"/>
      <c r="E7" s="11"/>
    </row>
    <row r="8" spans="1:252" s="4" customFormat="1" ht="34.9" customHeight="1">
      <c r="B8" s="65" t="s">
        <v>10</v>
      </c>
      <c r="C8" s="12" t="s">
        <v>11</v>
      </c>
      <c r="D8" s="32">
        <v>120000</v>
      </c>
    </row>
    <row r="9" spans="1:252" s="5" customFormat="1" ht="34.9" customHeight="1">
      <c r="B9" s="65"/>
      <c r="C9" s="12" t="s">
        <v>12</v>
      </c>
      <c r="D9" s="32">
        <v>60000</v>
      </c>
    </row>
    <row r="10" spans="1:252" ht="34.9" customHeight="1">
      <c r="B10" s="65"/>
      <c r="C10" s="12" t="s">
        <v>13</v>
      </c>
      <c r="D10" s="33">
        <f>SUM(D8:D9)</f>
        <v>180000</v>
      </c>
    </row>
    <row r="11" spans="1:252" ht="10.15" customHeight="1"/>
    <row r="12" spans="1:252" ht="25.15" customHeight="1">
      <c r="B12" s="13" t="s">
        <v>14</v>
      </c>
      <c r="C12" s="14"/>
      <c r="D12" s="15">
        <f>SUM(D84+D151)</f>
        <v>2365000</v>
      </c>
    </row>
    <row r="13" spans="1:252" ht="25.15" customHeight="1">
      <c r="B13" s="16" t="s">
        <v>15</v>
      </c>
      <c r="C13" s="17">
        <v>0.05</v>
      </c>
      <c r="D13" s="18">
        <f>SUM(D12*C13)</f>
        <v>118250</v>
      </c>
    </row>
    <row r="14" spans="1:252" ht="25.15" customHeight="1">
      <c r="B14" s="16" t="s">
        <v>16</v>
      </c>
      <c r="C14" s="17">
        <v>1.4999999999999999E-2</v>
      </c>
      <c r="D14" s="18">
        <f>SUM(D12*C14)</f>
        <v>35475</v>
      </c>
      <c r="F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252" ht="25.15" customHeight="1">
      <c r="B15" s="16" t="s">
        <v>17</v>
      </c>
      <c r="C15" s="17">
        <v>0.03</v>
      </c>
      <c r="D15" s="18">
        <f>SUM(D12*C15)</f>
        <v>70950</v>
      </c>
      <c r="F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252" ht="25.15" customHeight="1">
      <c r="B16" s="16" t="s">
        <v>18</v>
      </c>
      <c r="C16" s="17">
        <v>7.0000000000000007E-2</v>
      </c>
      <c r="D16" s="18">
        <f>SUM(D12*C16)</f>
        <v>165550.00000000003</v>
      </c>
      <c r="F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40" ht="25.15" customHeight="1">
      <c r="B17" s="19" t="s">
        <v>19</v>
      </c>
      <c r="C17" s="14"/>
      <c r="D17" s="15">
        <f>SUM(D12:D16)</f>
        <v>2755225</v>
      </c>
      <c r="F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40" ht="10.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40" ht="30" customHeight="1">
      <c r="B19" s="34" t="s">
        <v>20</v>
      </c>
      <c r="C19" s="25" t="s">
        <v>21</v>
      </c>
      <c r="D19" s="26" t="s">
        <v>22</v>
      </c>
      <c r="E19" s="30" t="s">
        <v>23</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22.15" customHeight="1">
      <c r="B20" s="37" t="s">
        <v>24</v>
      </c>
      <c r="C20" s="38"/>
      <c r="D20" s="39"/>
      <c r="E20" s="40"/>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22.15" customHeight="1">
      <c r="B21" s="41" t="s">
        <v>25</v>
      </c>
      <c r="C21" s="38" t="s">
        <v>26</v>
      </c>
      <c r="D21" s="39">
        <v>30000</v>
      </c>
      <c r="E21" s="40"/>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22.15" customHeight="1">
      <c r="B22" s="41" t="s">
        <v>27</v>
      </c>
      <c r="C22" s="38" t="s">
        <v>28</v>
      </c>
      <c r="D22" s="39">
        <v>50000</v>
      </c>
      <c r="E22" s="40"/>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22.15" customHeight="1">
      <c r="B23" s="41" t="s">
        <v>29</v>
      </c>
      <c r="C23" s="38" t="s">
        <v>30</v>
      </c>
      <c r="D23" s="39">
        <v>80000</v>
      </c>
      <c r="E23" s="40"/>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22.15" customHeight="1">
      <c r="B24" s="35" t="s">
        <v>31</v>
      </c>
      <c r="C24" s="27"/>
      <c r="D24" s="6"/>
      <c r="E24" s="3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22.15" customHeight="1">
      <c r="B25" s="36" t="s">
        <v>32</v>
      </c>
      <c r="C25" s="27" t="s">
        <v>33</v>
      </c>
      <c r="D25" s="6">
        <v>120000</v>
      </c>
      <c r="E25" s="3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22.15" customHeight="1">
      <c r="B26" s="36" t="s">
        <v>34</v>
      </c>
      <c r="C26" s="27" t="s">
        <v>35</v>
      </c>
      <c r="D26" s="6">
        <v>40000</v>
      </c>
      <c r="E26" s="3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22.15" customHeight="1">
      <c r="B27" s="36" t="s">
        <v>36</v>
      </c>
      <c r="C27" s="27" t="s">
        <v>37</v>
      </c>
      <c r="D27" s="6">
        <v>35000</v>
      </c>
      <c r="E27" s="3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2.15" customHeight="1">
      <c r="B28" s="37" t="s">
        <v>38</v>
      </c>
      <c r="C28" s="38"/>
      <c r="D28" s="39"/>
      <c r="E28" s="40"/>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22.15" customHeight="1">
      <c r="B29" s="41" t="s">
        <v>39</v>
      </c>
      <c r="C29" s="38" t="s">
        <v>40</v>
      </c>
      <c r="D29" s="39">
        <v>150000</v>
      </c>
      <c r="E29" s="40"/>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2.15" customHeight="1">
      <c r="B30" s="41" t="s">
        <v>41</v>
      </c>
      <c r="C30" s="38" t="s">
        <v>42</v>
      </c>
      <c r="D30" s="39">
        <v>90000</v>
      </c>
      <c r="E30" s="4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22.15" customHeight="1">
      <c r="B31" s="41" t="s">
        <v>43</v>
      </c>
      <c r="C31" s="38" t="s">
        <v>44</v>
      </c>
      <c r="D31" s="39">
        <v>70000</v>
      </c>
      <c r="E31" s="40"/>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22.15" customHeight="1">
      <c r="B32" s="35" t="s">
        <v>45</v>
      </c>
      <c r="C32" s="27"/>
      <c r="D32" s="6"/>
      <c r="E32" s="3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ht="22.15" customHeight="1">
      <c r="B33" s="36" t="s">
        <v>46</v>
      </c>
      <c r="C33" s="27" t="s">
        <v>47</v>
      </c>
      <c r="D33" s="6">
        <v>60000</v>
      </c>
      <c r="E33" s="3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ht="22.15" customHeight="1">
      <c r="B34" s="36" t="s">
        <v>48</v>
      </c>
      <c r="C34" s="27" t="s">
        <v>49</v>
      </c>
      <c r="D34" s="6">
        <v>20000</v>
      </c>
      <c r="E34" s="3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ht="22.15" customHeight="1">
      <c r="B35" s="36" t="s">
        <v>50</v>
      </c>
      <c r="C35" s="27" t="s">
        <v>51</v>
      </c>
      <c r="D35" s="6">
        <v>75000</v>
      </c>
      <c r="E35" s="3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ht="22.15" customHeight="1">
      <c r="B36" s="37" t="s">
        <v>52</v>
      </c>
      <c r="C36" s="38"/>
      <c r="D36" s="39"/>
      <c r="E36" s="40"/>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ht="22.15" customHeight="1">
      <c r="B37" s="41" t="s">
        <v>53</v>
      </c>
      <c r="C37" s="38" t="s">
        <v>54</v>
      </c>
      <c r="D37" s="39">
        <v>40000</v>
      </c>
      <c r="E37" s="40"/>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ht="22.15" customHeight="1">
      <c r="B38" s="41" t="s">
        <v>55</v>
      </c>
      <c r="C38" s="38" t="s">
        <v>56</v>
      </c>
      <c r="D38" s="39">
        <v>30000</v>
      </c>
      <c r="E38" s="40"/>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ht="22.15" customHeight="1">
      <c r="B39" s="41" t="s">
        <v>57</v>
      </c>
      <c r="C39" s="38" t="s">
        <v>58</v>
      </c>
      <c r="D39" s="39">
        <v>80000</v>
      </c>
      <c r="E39" s="40"/>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ht="22.15" customHeight="1">
      <c r="B40" s="35" t="s">
        <v>59</v>
      </c>
      <c r="C40" s="27"/>
      <c r="D40" s="6"/>
      <c r="E40" s="3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ht="22.15" customHeight="1">
      <c r="B41" s="36" t="s">
        <v>60</v>
      </c>
      <c r="C41" s="27" t="s">
        <v>61</v>
      </c>
      <c r="D41" s="6">
        <v>60000</v>
      </c>
      <c r="E41" s="3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ht="22.15" customHeight="1">
      <c r="B42" s="36" t="s">
        <v>62</v>
      </c>
      <c r="C42" s="27" t="s">
        <v>63</v>
      </c>
      <c r="D42" s="6">
        <v>40000</v>
      </c>
      <c r="E42" s="3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ht="22.15" customHeight="1">
      <c r="B43" s="36" t="s">
        <v>64</v>
      </c>
      <c r="C43" s="27" t="s">
        <v>65</v>
      </c>
      <c r="D43" s="6">
        <v>120000</v>
      </c>
      <c r="E43" s="3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ht="22.15" customHeight="1">
      <c r="B44" s="37" t="s">
        <v>66</v>
      </c>
      <c r="C44" s="38"/>
      <c r="D44" s="39"/>
      <c r="E44" s="40"/>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ht="22.15" customHeight="1">
      <c r="B45" s="41" t="s">
        <v>67</v>
      </c>
      <c r="C45" s="38" t="s">
        <v>68</v>
      </c>
      <c r="D45" s="39">
        <v>45000</v>
      </c>
      <c r="E45" s="40"/>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ht="22.15" customHeight="1">
      <c r="B46" s="41" t="s">
        <v>69</v>
      </c>
      <c r="C46" s="38" t="s">
        <v>70</v>
      </c>
      <c r="D46" s="39">
        <v>15000</v>
      </c>
      <c r="E46" s="40"/>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ht="22.15" customHeight="1">
      <c r="B47" s="41" t="s">
        <v>71</v>
      </c>
      <c r="C47" s="38" t="s">
        <v>72</v>
      </c>
      <c r="D47" s="39">
        <v>10000</v>
      </c>
      <c r="E47" s="40"/>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ht="22.15" customHeight="1">
      <c r="B48" s="35" t="s">
        <v>73</v>
      </c>
      <c r="C48" s="27"/>
      <c r="D48" s="6"/>
      <c r="E48" s="3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ht="22.15" customHeight="1">
      <c r="B49" s="36" t="s">
        <v>74</v>
      </c>
      <c r="C49" s="27" t="s">
        <v>75</v>
      </c>
      <c r="D49" s="6">
        <v>80000</v>
      </c>
      <c r="E49" s="3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ht="22.15" customHeight="1">
      <c r="B50" s="36" t="s">
        <v>76</v>
      </c>
      <c r="C50" s="27" t="s">
        <v>77</v>
      </c>
      <c r="D50" s="6">
        <v>50000</v>
      </c>
      <c r="E50" s="3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ht="22.15" customHeight="1">
      <c r="B51" s="36"/>
      <c r="C51" s="27"/>
      <c r="D51" s="6"/>
      <c r="E51" s="3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ht="22.15" customHeight="1">
      <c r="B52" s="37" t="s">
        <v>78</v>
      </c>
      <c r="C52" s="38"/>
      <c r="D52" s="39"/>
      <c r="E52" s="40"/>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ht="22.15" customHeight="1">
      <c r="B53" s="41" t="s">
        <v>79</v>
      </c>
      <c r="C53" s="38" t="s">
        <v>80</v>
      </c>
      <c r="D53" s="39">
        <v>70000</v>
      </c>
      <c r="E53" s="40"/>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ht="22.15" customHeight="1">
      <c r="B54" s="41" t="s">
        <v>81</v>
      </c>
      <c r="C54" s="38" t="s">
        <v>82</v>
      </c>
      <c r="D54" s="39">
        <v>40000</v>
      </c>
      <c r="E54" s="40"/>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ht="22.15" customHeight="1">
      <c r="B55" s="41" t="s">
        <v>83</v>
      </c>
      <c r="C55" s="38" t="s">
        <v>84</v>
      </c>
      <c r="D55" s="39">
        <v>20000</v>
      </c>
      <c r="E55" s="40"/>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ht="22.15" customHeight="1">
      <c r="B56" s="35" t="s">
        <v>85</v>
      </c>
      <c r="C56" s="27"/>
      <c r="D56" s="6"/>
      <c r="E56" s="3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ht="22.15" customHeight="1">
      <c r="B57" s="36" t="s">
        <v>86</v>
      </c>
      <c r="C57" s="27" t="s">
        <v>87</v>
      </c>
      <c r="D57" s="6">
        <v>80000</v>
      </c>
      <c r="E57" s="3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ht="22.15" customHeight="1">
      <c r="B58" s="36" t="s">
        <v>88</v>
      </c>
      <c r="C58" s="27" t="s">
        <v>89</v>
      </c>
      <c r="D58" s="6">
        <v>50000</v>
      </c>
      <c r="E58" s="3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22.15" customHeight="1">
      <c r="B59" s="36" t="s">
        <v>90</v>
      </c>
      <c r="C59" s="27" t="s">
        <v>91</v>
      </c>
      <c r="D59" s="6">
        <v>25000</v>
      </c>
      <c r="E59" s="3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ht="22.15" customHeight="1">
      <c r="B60" s="37" t="s">
        <v>92</v>
      </c>
      <c r="C60" s="38"/>
      <c r="D60" s="39"/>
      <c r="E60" s="40"/>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ht="22.15" customHeight="1">
      <c r="B61" s="41" t="s">
        <v>93</v>
      </c>
      <c r="C61" s="38"/>
      <c r="D61" s="39">
        <v>60000</v>
      </c>
      <c r="E61" s="40"/>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ht="22.15" customHeight="1">
      <c r="B62" s="41" t="s">
        <v>94</v>
      </c>
      <c r="C62" s="38" t="s">
        <v>95</v>
      </c>
      <c r="D62" s="39">
        <v>30000</v>
      </c>
      <c r="E62" s="40"/>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22.15" customHeight="1">
      <c r="B63" s="41" t="s">
        <v>96</v>
      </c>
      <c r="C63" s="38" t="s">
        <v>97</v>
      </c>
      <c r="D63" s="39">
        <v>100000</v>
      </c>
      <c r="E63" s="40"/>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ht="22.15" customHeight="1">
      <c r="B64" s="35" t="s">
        <v>98</v>
      </c>
      <c r="C64" s="27"/>
      <c r="D64" s="6"/>
      <c r="E64" s="3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22.15" customHeight="1">
      <c r="B65" s="36" t="s">
        <v>99</v>
      </c>
      <c r="C65" s="27"/>
      <c r="D65" s="6">
        <v>80000</v>
      </c>
      <c r="E65" s="3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ht="22.15" customHeight="1">
      <c r="B66" s="36" t="s">
        <v>100</v>
      </c>
      <c r="C66" s="27" t="s">
        <v>101</v>
      </c>
      <c r="D66" s="6">
        <v>40000</v>
      </c>
      <c r="E66" s="3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ht="22.15" customHeight="1">
      <c r="B67" s="36" t="s">
        <v>102</v>
      </c>
      <c r="C67" s="27"/>
      <c r="D67" s="6">
        <v>20000</v>
      </c>
      <c r="E67" s="3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ht="22.15" customHeight="1">
      <c r="B68" s="37" t="s">
        <v>103</v>
      </c>
      <c r="C68" s="38"/>
      <c r="D68" s="39"/>
      <c r="E68" s="40"/>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ht="22.15" customHeight="1">
      <c r="B69" s="41" t="s">
        <v>104</v>
      </c>
      <c r="C69" s="38" t="s">
        <v>105</v>
      </c>
      <c r="D69" s="39">
        <v>100000</v>
      </c>
      <c r="E69" s="40"/>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22.15" customHeight="1">
      <c r="B70" s="41" t="s">
        <v>106</v>
      </c>
      <c r="C70" s="38" t="s">
        <v>107</v>
      </c>
      <c r="D70" s="39">
        <v>10000</v>
      </c>
      <c r="E70" s="40"/>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22.15" customHeight="1">
      <c r="B71" s="41" t="s">
        <v>108</v>
      </c>
      <c r="C71" s="38" t="s">
        <v>109</v>
      </c>
      <c r="D71" s="39">
        <v>5000</v>
      </c>
      <c r="E71" s="40"/>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22.15" customHeight="1">
      <c r="B72" s="42" t="s">
        <v>110</v>
      </c>
      <c r="C72" s="43"/>
      <c r="D72" s="44"/>
      <c r="E72" s="4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22.15" customHeight="1">
      <c r="B73" s="46" t="s">
        <v>111</v>
      </c>
      <c r="C73" s="43" t="s">
        <v>112</v>
      </c>
      <c r="D73" s="44">
        <v>80000</v>
      </c>
      <c r="E73" s="45"/>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22.15" customHeight="1">
      <c r="B74" s="46" t="s">
        <v>113</v>
      </c>
      <c r="C74" s="43" t="s">
        <v>114</v>
      </c>
      <c r="D74" s="44">
        <v>40000</v>
      </c>
      <c r="E74" s="45"/>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22.15" customHeight="1">
      <c r="B75" s="46" t="s">
        <v>115</v>
      </c>
      <c r="C75" s="43" t="s">
        <v>116</v>
      </c>
      <c r="D75" s="44">
        <v>60000</v>
      </c>
      <c r="E75" s="45"/>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22.15" customHeight="1">
      <c r="B76" s="37" t="s">
        <v>117</v>
      </c>
      <c r="C76" s="38"/>
      <c r="D76" s="39"/>
      <c r="E76" s="40"/>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22.15" customHeight="1">
      <c r="B77" s="41" t="s">
        <v>118</v>
      </c>
      <c r="C77" s="38"/>
      <c r="D77" s="39">
        <v>20000</v>
      </c>
      <c r="E77" s="40"/>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22.15" customHeight="1">
      <c r="B78" s="41" t="s">
        <v>119</v>
      </c>
      <c r="C78" s="38" t="s">
        <v>120</v>
      </c>
      <c r="D78" s="39">
        <v>15000</v>
      </c>
      <c r="E78" s="40"/>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22.15" customHeight="1">
      <c r="B79" s="41"/>
      <c r="C79" s="38"/>
      <c r="D79" s="39"/>
      <c r="E79" s="40"/>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22.15" customHeight="1">
      <c r="B80" s="35" t="s">
        <v>121</v>
      </c>
      <c r="C80" s="27"/>
      <c r="D80" s="6"/>
      <c r="E80" s="3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22.15" customHeight="1">
      <c r="B81" s="36" t="s">
        <v>122</v>
      </c>
      <c r="C81" s="27" t="s">
        <v>123</v>
      </c>
      <c r="D81" s="6">
        <v>10000</v>
      </c>
      <c r="E81" s="3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22.15" customHeight="1">
      <c r="B82" s="36" t="s">
        <v>124</v>
      </c>
      <c r="C82" s="27" t="s">
        <v>125</v>
      </c>
      <c r="D82" s="6">
        <v>15000</v>
      </c>
      <c r="E82" s="3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22.15" customHeight="1">
      <c r="B83" s="36" t="s">
        <v>126</v>
      </c>
      <c r="C83" s="27" t="s">
        <v>127</v>
      </c>
      <c r="D83" s="6">
        <v>5000</v>
      </c>
      <c r="E83" s="3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25.15" customHeight="1">
      <c r="B84" s="47" t="s">
        <v>128</v>
      </c>
      <c r="C84" s="47"/>
      <c r="D84" s="61">
        <f>SUM(D20:D83)</f>
        <v>2365000</v>
      </c>
      <c r="E84" s="4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0.15" customHeight="1">
      <c r="A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40" ht="30" customHeight="1">
      <c r="B86" s="49" t="s">
        <v>129</v>
      </c>
      <c r="C86" s="50" t="s">
        <v>21</v>
      </c>
      <c r="D86" s="51" t="s">
        <v>22</v>
      </c>
      <c r="E86" s="52" t="s">
        <v>23</v>
      </c>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22.15" customHeight="1">
      <c r="B87" s="53" t="s">
        <v>24</v>
      </c>
      <c r="C87" s="54"/>
      <c r="D87" s="55"/>
      <c r="E87" s="56"/>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22.15" customHeight="1">
      <c r="B88" s="57" t="s">
        <v>130</v>
      </c>
      <c r="C88" s="54"/>
      <c r="D88" s="55"/>
      <c r="E88" s="56"/>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22.15" customHeight="1">
      <c r="B89" s="57" t="s">
        <v>131</v>
      </c>
      <c r="C89" s="54"/>
      <c r="D89" s="55"/>
      <c r="E89" s="56"/>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22.15" customHeight="1">
      <c r="B90" s="57" t="s">
        <v>132</v>
      </c>
      <c r="C90" s="54"/>
      <c r="D90" s="55"/>
      <c r="E90" s="56"/>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22.15" customHeight="1">
      <c r="B91" s="35" t="s">
        <v>31</v>
      </c>
      <c r="C91" s="27"/>
      <c r="D91" s="6"/>
      <c r="E91" s="3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22.15" customHeight="1">
      <c r="B92" s="36" t="s">
        <v>130</v>
      </c>
      <c r="C92" s="27"/>
      <c r="D92" s="6"/>
      <c r="E92" s="3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22.15" customHeight="1">
      <c r="B93" s="36" t="s">
        <v>131</v>
      </c>
      <c r="C93" s="27"/>
      <c r="D93" s="6"/>
      <c r="E93" s="3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22.15" customHeight="1">
      <c r="B94" s="36" t="s">
        <v>132</v>
      </c>
      <c r="C94" s="27"/>
      <c r="D94" s="6"/>
      <c r="E94" s="3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22.15" customHeight="1">
      <c r="B95" s="53" t="s">
        <v>38</v>
      </c>
      <c r="C95" s="54"/>
      <c r="D95" s="55"/>
      <c r="E95" s="56"/>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22.15" customHeight="1">
      <c r="B96" s="57" t="s">
        <v>130</v>
      </c>
      <c r="C96" s="54"/>
      <c r="D96" s="55"/>
      <c r="E96" s="56"/>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22.15" customHeight="1">
      <c r="B97" s="57" t="s">
        <v>131</v>
      </c>
      <c r="C97" s="54"/>
      <c r="D97" s="55"/>
      <c r="E97" s="56"/>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22.15" customHeight="1">
      <c r="B98" s="57" t="s">
        <v>132</v>
      </c>
      <c r="C98" s="54"/>
      <c r="D98" s="55"/>
      <c r="E98" s="56"/>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22.15" customHeight="1">
      <c r="B99" s="35" t="s">
        <v>45</v>
      </c>
      <c r="C99" s="27"/>
      <c r="D99" s="6"/>
      <c r="E99" s="3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22.15" customHeight="1">
      <c r="B100" s="36" t="s">
        <v>130</v>
      </c>
      <c r="C100" s="27"/>
      <c r="D100" s="6"/>
      <c r="E100" s="3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22.15" customHeight="1">
      <c r="B101" s="36" t="s">
        <v>131</v>
      </c>
      <c r="C101" s="27"/>
      <c r="D101" s="6"/>
      <c r="E101" s="3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22.15" customHeight="1">
      <c r="B102" s="36" t="s">
        <v>132</v>
      </c>
      <c r="C102" s="27"/>
      <c r="D102" s="6"/>
      <c r="E102" s="3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22.15" customHeight="1">
      <c r="B103" s="53" t="s">
        <v>52</v>
      </c>
      <c r="C103" s="54"/>
      <c r="D103" s="55"/>
      <c r="E103" s="56"/>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22.15" customHeight="1">
      <c r="B104" s="57" t="s">
        <v>130</v>
      </c>
      <c r="C104" s="54"/>
      <c r="D104" s="55"/>
      <c r="E104" s="56"/>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22.15" customHeight="1">
      <c r="B105" s="57" t="s">
        <v>131</v>
      </c>
      <c r="C105" s="54"/>
      <c r="D105" s="55"/>
      <c r="E105" s="56"/>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22.15" customHeight="1">
      <c r="B106" s="57" t="s">
        <v>132</v>
      </c>
      <c r="C106" s="54"/>
      <c r="D106" s="55"/>
      <c r="E106" s="56"/>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22.15" customHeight="1">
      <c r="B107" s="35" t="s">
        <v>59</v>
      </c>
      <c r="C107" s="27"/>
      <c r="D107" s="6"/>
      <c r="E107" s="3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22.15" customHeight="1">
      <c r="B108" s="36" t="s">
        <v>130</v>
      </c>
      <c r="C108" s="27"/>
      <c r="D108" s="6"/>
      <c r="E108" s="3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22.15" customHeight="1">
      <c r="B109" s="36" t="s">
        <v>131</v>
      </c>
      <c r="C109" s="27"/>
      <c r="D109" s="6"/>
      <c r="E109" s="3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22.15" customHeight="1">
      <c r="B110" s="36" t="s">
        <v>132</v>
      </c>
      <c r="C110" s="27"/>
      <c r="D110" s="6"/>
      <c r="E110" s="3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22.15" customHeight="1">
      <c r="B111" s="53" t="s">
        <v>66</v>
      </c>
      <c r="C111" s="54"/>
      <c r="D111" s="55"/>
      <c r="E111" s="56"/>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22.15" customHeight="1">
      <c r="B112" s="57" t="s">
        <v>130</v>
      </c>
      <c r="C112" s="54"/>
      <c r="D112" s="55"/>
      <c r="E112" s="56"/>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22.15" customHeight="1">
      <c r="B113" s="57" t="s">
        <v>131</v>
      </c>
      <c r="C113" s="54"/>
      <c r="D113" s="55"/>
      <c r="E113" s="56"/>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22.15" customHeight="1">
      <c r="B114" s="57" t="s">
        <v>132</v>
      </c>
      <c r="C114" s="54"/>
      <c r="D114" s="55"/>
      <c r="E114" s="56"/>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22.15" customHeight="1">
      <c r="B115" s="35" t="s">
        <v>73</v>
      </c>
      <c r="C115" s="27"/>
      <c r="D115" s="6"/>
      <c r="E115" s="3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22.15" customHeight="1">
      <c r="B116" s="36" t="s">
        <v>130</v>
      </c>
      <c r="C116" s="27"/>
      <c r="D116" s="6"/>
      <c r="E116" s="3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22.15" customHeight="1">
      <c r="B117" s="36" t="s">
        <v>131</v>
      </c>
      <c r="C117" s="27"/>
      <c r="D117" s="6"/>
      <c r="E117" s="3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22.15" customHeight="1">
      <c r="B118" s="36" t="s">
        <v>132</v>
      </c>
      <c r="C118" s="27"/>
      <c r="D118" s="6"/>
      <c r="E118" s="3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22.15" customHeight="1">
      <c r="B119" s="53" t="s">
        <v>78</v>
      </c>
      <c r="C119" s="54"/>
      <c r="D119" s="55"/>
      <c r="E119" s="56"/>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22.15" customHeight="1">
      <c r="B120" s="57" t="s">
        <v>130</v>
      </c>
      <c r="C120" s="54"/>
      <c r="D120" s="55"/>
      <c r="E120" s="56"/>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22.15" customHeight="1">
      <c r="B121" s="57" t="s">
        <v>131</v>
      </c>
      <c r="C121" s="54"/>
      <c r="D121" s="55"/>
      <c r="E121" s="56"/>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22.15" customHeight="1">
      <c r="B122" s="57" t="s">
        <v>132</v>
      </c>
      <c r="C122" s="54"/>
      <c r="D122" s="55"/>
      <c r="E122" s="56"/>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22.15" customHeight="1">
      <c r="B123" s="35" t="s">
        <v>85</v>
      </c>
      <c r="C123" s="27"/>
      <c r="D123" s="6"/>
      <c r="E123" s="3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22.15" customHeight="1">
      <c r="B124" s="36" t="s">
        <v>130</v>
      </c>
      <c r="C124" s="27"/>
      <c r="D124" s="6"/>
      <c r="E124" s="3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22.15" customHeight="1">
      <c r="B125" s="36" t="s">
        <v>131</v>
      </c>
      <c r="C125" s="27"/>
      <c r="D125" s="6"/>
      <c r="E125" s="3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22.15" customHeight="1">
      <c r="B126" s="36" t="s">
        <v>132</v>
      </c>
      <c r="C126" s="27"/>
      <c r="D126" s="6"/>
      <c r="E126" s="3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22.15" customHeight="1">
      <c r="B127" s="53" t="s">
        <v>92</v>
      </c>
      <c r="C127" s="54"/>
      <c r="D127" s="55"/>
      <c r="E127" s="56"/>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22.15" customHeight="1">
      <c r="B128" s="57" t="s">
        <v>130</v>
      </c>
      <c r="C128" s="54"/>
      <c r="D128" s="55"/>
      <c r="E128" s="56"/>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22.15" customHeight="1">
      <c r="B129" s="57" t="s">
        <v>131</v>
      </c>
      <c r="C129" s="54"/>
      <c r="D129" s="55"/>
      <c r="E129" s="56"/>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22.15" customHeight="1">
      <c r="B130" s="57" t="s">
        <v>132</v>
      </c>
      <c r="C130" s="54"/>
      <c r="D130" s="55"/>
      <c r="E130" s="56"/>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22.15" customHeight="1">
      <c r="B131" s="35" t="s">
        <v>98</v>
      </c>
      <c r="C131" s="27"/>
      <c r="D131" s="6"/>
      <c r="E131" s="3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22.15" customHeight="1">
      <c r="B132" s="36" t="s">
        <v>130</v>
      </c>
      <c r="C132" s="27"/>
      <c r="D132" s="6"/>
      <c r="E132" s="3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22.15" customHeight="1">
      <c r="B133" s="36" t="s">
        <v>131</v>
      </c>
      <c r="C133" s="27"/>
      <c r="D133" s="6"/>
      <c r="E133" s="3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22.15" customHeight="1">
      <c r="B134" s="36" t="s">
        <v>132</v>
      </c>
      <c r="C134" s="27"/>
      <c r="D134" s="6"/>
      <c r="E134" s="3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22.15" customHeight="1">
      <c r="B135" s="53" t="s">
        <v>103</v>
      </c>
      <c r="C135" s="54"/>
      <c r="D135" s="55"/>
      <c r="E135" s="56"/>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22.15" customHeight="1">
      <c r="B136" s="57" t="s">
        <v>130</v>
      </c>
      <c r="C136" s="54"/>
      <c r="D136" s="55"/>
      <c r="E136" s="56"/>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22.15" customHeight="1">
      <c r="B137" s="57" t="s">
        <v>131</v>
      </c>
      <c r="C137" s="54"/>
      <c r="D137" s="55"/>
      <c r="E137" s="56"/>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22.15" customHeight="1">
      <c r="B138" s="57" t="s">
        <v>132</v>
      </c>
      <c r="C138" s="54"/>
      <c r="D138" s="55"/>
      <c r="E138" s="56"/>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22.15" customHeight="1">
      <c r="B139" s="35" t="s">
        <v>110</v>
      </c>
      <c r="C139" s="27"/>
      <c r="D139" s="6"/>
      <c r="E139" s="3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ht="22.15" customHeight="1">
      <c r="B140" s="36" t="s">
        <v>130</v>
      </c>
      <c r="C140" s="27"/>
      <c r="D140" s="6"/>
      <c r="E140" s="3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ht="22.15" customHeight="1">
      <c r="B141" s="36" t="s">
        <v>131</v>
      </c>
      <c r="C141" s="27"/>
      <c r="D141" s="6"/>
      <c r="E141" s="3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ht="22.15" customHeight="1">
      <c r="B142" s="36" t="s">
        <v>132</v>
      </c>
      <c r="C142" s="27"/>
      <c r="D142" s="6"/>
      <c r="E142" s="3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ht="22.15" customHeight="1">
      <c r="B143" s="53" t="s">
        <v>117</v>
      </c>
      <c r="C143" s="54"/>
      <c r="D143" s="55"/>
      <c r="E143" s="56"/>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ht="22.15" customHeight="1">
      <c r="B144" s="57" t="s">
        <v>130</v>
      </c>
      <c r="C144" s="54"/>
      <c r="D144" s="55"/>
      <c r="E144" s="56"/>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ht="22.15" customHeight="1">
      <c r="B145" s="57" t="s">
        <v>131</v>
      </c>
      <c r="C145" s="54"/>
      <c r="D145" s="55"/>
      <c r="E145" s="56"/>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ht="22.15" customHeight="1">
      <c r="B146" s="57" t="s">
        <v>132</v>
      </c>
      <c r="C146" s="54"/>
      <c r="D146" s="55"/>
      <c r="E146" s="56"/>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ht="22.15" customHeight="1">
      <c r="B147" s="35" t="s">
        <v>121</v>
      </c>
      <c r="C147" s="27"/>
      <c r="D147" s="6"/>
      <c r="E147" s="3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ht="22.15" customHeight="1">
      <c r="B148" s="36" t="s">
        <v>130</v>
      </c>
      <c r="C148" s="27"/>
      <c r="D148" s="6"/>
      <c r="E148" s="3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ht="22.15" customHeight="1">
      <c r="B149" s="36" t="s">
        <v>131</v>
      </c>
      <c r="C149" s="27"/>
      <c r="D149" s="6"/>
      <c r="E149" s="3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ht="22.15" customHeight="1">
      <c r="B150" s="36" t="s">
        <v>132</v>
      </c>
      <c r="C150" s="27"/>
      <c r="D150" s="6"/>
      <c r="E150" s="3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2:40" ht="25.15" customHeight="1">
      <c r="B151" s="58" t="s">
        <v>133</v>
      </c>
      <c r="C151" s="58"/>
      <c r="D151" s="60">
        <f>SUM(D87:D150)</f>
        <v>0</v>
      </c>
      <c r="E151" s="59"/>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3" spans="2:40" ht="49.9" customHeight="1">
      <c r="B153" s="62" t="s">
        <v>134</v>
      </c>
      <c r="C153" s="62"/>
      <c r="D153" s="62"/>
      <c r="E153" s="62"/>
    </row>
  </sheetData>
  <mergeCells count="6">
    <mergeCell ref="B153:E153"/>
    <mergeCell ref="B3:C3"/>
    <mergeCell ref="B4:C4"/>
    <mergeCell ref="B5:C5"/>
    <mergeCell ref="B8:B10"/>
    <mergeCell ref="B6:D6"/>
  </mergeCells>
  <phoneticPr fontId="18"/>
  <hyperlinks>
    <hyperlink ref="B153:E153" r:id="rId1" display="HIER KLICKEN ZUR ERSTELLUNG IN SMARTSHEET" xr:uid="{D4987DD3-7000-4854-A04C-67F6C7B5D583}"/>
  </hyperlinks>
  <pageMargins left="0.4" right="0.4" top="0.4" bottom="0.4" header="0" footer="0"/>
  <pageSetup scale="99" fitToHeight="0" orientation="landscape" horizontalDpi="4294967292" verticalDpi="4294967292" r:id="rId2"/>
  <rowBreaks count="1" manualBreakCount="1">
    <brk id="1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1EDB7-30F1-2744-9615-0AEDA4DF474D}">
  <sheetPr>
    <tabColor rgb="FFFFC000"/>
    <pageSetUpPr fitToPage="1"/>
  </sheetPr>
  <dimension ref="A1:IR150"/>
  <sheetViews>
    <sheetView showGridLines="0" zoomScaleNormal="100" workbookViewId="0"/>
  </sheetViews>
  <sheetFormatPr defaultColWidth="10.75" defaultRowHeight="15.75"/>
  <cols>
    <col min="1" max="1" width="3.25" customWidth="1"/>
    <col min="2" max="2" width="46.5" customWidth="1"/>
    <col min="3" max="3" width="40.25" customWidth="1"/>
    <col min="4" max="4" width="20.75" customWidth="1"/>
    <col min="5" max="5" width="40.75" customWidth="1"/>
    <col min="6" max="6" width="3.25" customWidth="1"/>
  </cols>
  <sheetData>
    <row r="1" spans="1:252" s="8" customFormat="1" ht="42" customHeight="1">
      <c r="A1" s="7"/>
      <c r="B1" s="24" t="s">
        <v>2</v>
      </c>
      <c r="C1"/>
      <c r="D1"/>
      <c r="E1"/>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row>
    <row r="2" spans="1:252" ht="25.15" customHeight="1">
      <c r="B2" s="63" t="s">
        <v>4</v>
      </c>
      <c r="C2" s="63"/>
      <c r="D2" s="21" t="s">
        <v>5</v>
      </c>
      <c r="E2" s="28" t="s">
        <v>6</v>
      </c>
    </row>
    <row r="3" spans="1:252" ht="34.9" customHeight="1" thickBot="1">
      <c r="B3" s="64"/>
      <c r="C3" s="64"/>
      <c r="D3" s="22"/>
      <c r="E3" s="20"/>
    </row>
    <row r="4" spans="1:252" ht="25.15" customHeight="1">
      <c r="B4" s="63" t="s">
        <v>8</v>
      </c>
      <c r="C4" s="63"/>
      <c r="E4" s="21" t="s">
        <v>9</v>
      </c>
    </row>
    <row r="5" spans="1:252" ht="34.9" customHeight="1" thickBot="1">
      <c r="B5" s="66"/>
      <c r="C5" s="67"/>
      <c r="D5" s="68"/>
      <c r="E5" s="29"/>
    </row>
    <row r="6" spans="1:252" ht="16.5">
      <c r="B6" s="11"/>
      <c r="C6" s="11"/>
      <c r="D6" s="11"/>
      <c r="E6" s="11"/>
    </row>
    <row r="7" spans="1:252" s="4" customFormat="1" ht="34.9" customHeight="1">
      <c r="B7" s="65" t="s">
        <v>10</v>
      </c>
      <c r="C7" s="12" t="s">
        <v>11</v>
      </c>
      <c r="D7" s="32"/>
    </row>
    <row r="8" spans="1:252" s="5" customFormat="1" ht="34.9" customHeight="1">
      <c r="B8" s="65"/>
      <c r="C8" s="12" t="s">
        <v>12</v>
      </c>
      <c r="D8" s="32"/>
    </row>
    <row r="9" spans="1:252" ht="34.9" customHeight="1">
      <c r="B9" s="65"/>
      <c r="C9" s="12" t="s">
        <v>13</v>
      </c>
      <c r="D9" s="33">
        <f>SUM(D7:D8)</f>
        <v>0</v>
      </c>
    </row>
    <row r="10" spans="1:252" ht="10.15" customHeight="1"/>
    <row r="11" spans="1:252" ht="25.15" customHeight="1">
      <c r="B11" s="13" t="s">
        <v>14</v>
      </c>
      <c r="C11" s="14"/>
      <c r="D11" s="15">
        <f>SUM(D83+D150)</f>
        <v>0</v>
      </c>
    </row>
    <row r="12" spans="1:252" ht="25.15" customHeight="1">
      <c r="B12" s="16" t="s">
        <v>15</v>
      </c>
      <c r="C12" s="17">
        <v>0</v>
      </c>
      <c r="D12" s="18">
        <f>SUM(D11*C12)</f>
        <v>0</v>
      </c>
    </row>
    <row r="13" spans="1:252" ht="25.15" customHeight="1">
      <c r="B13" s="16" t="s">
        <v>16</v>
      </c>
      <c r="C13" s="17">
        <v>0</v>
      </c>
      <c r="D13" s="18">
        <f>SUM(D11*C13)</f>
        <v>0</v>
      </c>
      <c r="F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252" ht="25.15" customHeight="1">
      <c r="B14" s="16" t="s">
        <v>17</v>
      </c>
      <c r="C14" s="17">
        <v>0</v>
      </c>
      <c r="D14" s="18">
        <f>SUM(D11*C14)</f>
        <v>0</v>
      </c>
      <c r="F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252" ht="25.15" customHeight="1">
      <c r="B15" s="16" t="s">
        <v>18</v>
      </c>
      <c r="C15" s="17">
        <v>0</v>
      </c>
      <c r="D15" s="18">
        <f>SUM(D11*C15)</f>
        <v>0</v>
      </c>
      <c r="F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252" ht="25.15" customHeight="1">
      <c r="B16" s="19" t="s">
        <v>19</v>
      </c>
      <c r="C16" s="14"/>
      <c r="D16" s="15">
        <f>SUM(D11:D15)</f>
        <v>0</v>
      </c>
      <c r="F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40" ht="10.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40" ht="30" customHeight="1">
      <c r="B18" s="34" t="s">
        <v>20</v>
      </c>
      <c r="C18" s="25" t="s">
        <v>21</v>
      </c>
      <c r="D18" s="26" t="s">
        <v>22</v>
      </c>
      <c r="E18" s="30" t="s">
        <v>23</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22.15" customHeight="1">
      <c r="B19" s="37" t="s">
        <v>24</v>
      </c>
      <c r="C19" s="38"/>
      <c r="D19" s="39"/>
      <c r="E19" s="40"/>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22.15" customHeight="1">
      <c r="B20" s="41" t="s">
        <v>25</v>
      </c>
      <c r="C20" s="38" t="s">
        <v>26</v>
      </c>
      <c r="D20" s="39"/>
      <c r="E20" s="40"/>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22.15" customHeight="1">
      <c r="B21" s="41" t="s">
        <v>27</v>
      </c>
      <c r="C21" s="38" t="s">
        <v>28</v>
      </c>
      <c r="D21" s="39"/>
      <c r="E21" s="40"/>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22.15" customHeight="1">
      <c r="B22" s="41" t="s">
        <v>29</v>
      </c>
      <c r="C22" s="38" t="s">
        <v>30</v>
      </c>
      <c r="D22" s="39"/>
      <c r="E22" s="40"/>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22.15" customHeight="1">
      <c r="B23" s="35" t="s">
        <v>31</v>
      </c>
      <c r="C23" s="27"/>
      <c r="D23" s="6"/>
      <c r="E23" s="3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22.15" customHeight="1">
      <c r="B24" s="36" t="s">
        <v>32</v>
      </c>
      <c r="C24" s="27" t="s">
        <v>33</v>
      </c>
      <c r="D24" s="6"/>
      <c r="E24" s="3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22.15" customHeight="1">
      <c r="B25" s="36" t="s">
        <v>34</v>
      </c>
      <c r="C25" s="27" t="s">
        <v>35</v>
      </c>
      <c r="D25" s="6"/>
      <c r="E25" s="3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22.15" customHeight="1">
      <c r="B26" s="36" t="s">
        <v>36</v>
      </c>
      <c r="C26" s="27" t="s">
        <v>37</v>
      </c>
      <c r="D26" s="6"/>
      <c r="E26" s="3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22.15" customHeight="1">
      <c r="B27" s="37" t="s">
        <v>38</v>
      </c>
      <c r="C27" s="38"/>
      <c r="D27" s="39"/>
      <c r="E27" s="40"/>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2.15" customHeight="1">
      <c r="B28" s="41" t="s">
        <v>39</v>
      </c>
      <c r="C28" s="38" t="s">
        <v>40</v>
      </c>
      <c r="D28" s="39"/>
      <c r="E28" s="40"/>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22.15" customHeight="1">
      <c r="B29" s="41" t="s">
        <v>41</v>
      </c>
      <c r="C29" s="38" t="s">
        <v>42</v>
      </c>
      <c r="D29" s="39"/>
      <c r="E29" s="40"/>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2.15" customHeight="1">
      <c r="B30" s="41" t="s">
        <v>43</v>
      </c>
      <c r="C30" s="38" t="s">
        <v>44</v>
      </c>
      <c r="D30" s="39"/>
      <c r="E30" s="4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22.15" customHeight="1">
      <c r="B31" s="35" t="s">
        <v>45</v>
      </c>
      <c r="C31" s="27"/>
      <c r="D31" s="6"/>
      <c r="E31" s="3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22.15" customHeight="1">
      <c r="B32" s="36" t="s">
        <v>46</v>
      </c>
      <c r="C32" s="27" t="s">
        <v>47</v>
      </c>
      <c r="D32" s="6"/>
      <c r="E32" s="3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ht="22.15" customHeight="1">
      <c r="B33" s="36" t="s">
        <v>48</v>
      </c>
      <c r="C33" s="27" t="s">
        <v>49</v>
      </c>
      <c r="D33" s="6"/>
      <c r="E33" s="3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ht="22.15" customHeight="1">
      <c r="B34" s="36" t="s">
        <v>50</v>
      </c>
      <c r="C34" s="27" t="s">
        <v>51</v>
      </c>
      <c r="D34" s="6"/>
      <c r="E34" s="3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ht="22.15" customHeight="1">
      <c r="B35" s="37" t="s">
        <v>52</v>
      </c>
      <c r="C35" s="38"/>
      <c r="D35" s="39"/>
      <c r="E35" s="40"/>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ht="22.15" customHeight="1">
      <c r="B36" s="41" t="s">
        <v>53</v>
      </c>
      <c r="C36" s="38" t="s">
        <v>54</v>
      </c>
      <c r="D36" s="39"/>
      <c r="E36" s="40"/>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ht="22.15" customHeight="1">
      <c r="B37" s="41" t="s">
        <v>55</v>
      </c>
      <c r="C37" s="38" t="s">
        <v>56</v>
      </c>
      <c r="D37" s="39"/>
      <c r="E37" s="40"/>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ht="22.15" customHeight="1">
      <c r="B38" s="41" t="s">
        <v>57</v>
      </c>
      <c r="C38" s="38" t="s">
        <v>58</v>
      </c>
      <c r="D38" s="39"/>
      <c r="E38" s="40"/>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ht="22.15" customHeight="1">
      <c r="B39" s="35" t="s">
        <v>59</v>
      </c>
      <c r="C39" s="27"/>
      <c r="D39" s="6"/>
      <c r="E39" s="3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ht="22.15" customHeight="1">
      <c r="B40" s="36" t="s">
        <v>60</v>
      </c>
      <c r="C40" s="27" t="s">
        <v>61</v>
      </c>
      <c r="D40" s="6"/>
      <c r="E40" s="3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ht="22.15" customHeight="1">
      <c r="B41" s="36" t="s">
        <v>62</v>
      </c>
      <c r="C41" s="27" t="s">
        <v>63</v>
      </c>
      <c r="D41" s="6"/>
      <c r="E41" s="3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ht="22.15" customHeight="1">
      <c r="B42" s="36" t="s">
        <v>64</v>
      </c>
      <c r="C42" s="27" t="s">
        <v>65</v>
      </c>
      <c r="D42" s="6"/>
      <c r="E42" s="3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ht="22.15" customHeight="1">
      <c r="B43" s="37" t="s">
        <v>66</v>
      </c>
      <c r="C43" s="38"/>
      <c r="D43" s="39"/>
      <c r="E43" s="40"/>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ht="22.15" customHeight="1">
      <c r="B44" s="41" t="s">
        <v>67</v>
      </c>
      <c r="C44" s="38" t="s">
        <v>68</v>
      </c>
      <c r="D44" s="39"/>
      <c r="E44" s="40"/>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ht="22.15" customHeight="1">
      <c r="B45" s="41" t="s">
        <v>69</v>
      </c>
      <c r="C45" s="38" t="s">
        <v>70</v>
      </c>
      <c r="D45" s="39"/>
      <c r="E45" s="40"/>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ht="22.15" customHeight="1">
      <c r="B46" s="41" t="s">
        <v>71</v>
      </c>
      <c r="C46" s="38" t="s">
        <v>72</v>
      </c>
      <c r="D46" s="39"/>
      <c r="E46" s="40"/>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ht="22.15" customHeight="1">
      <c r="B47" s="35" t="s">
        <v>73</v>
      </c>
      <c r="C47" s="27"/>
      <c r="D47" s="6"/>
      <c r="E47" s="3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ht="22.15" customHeight="1">
      <c r="B48" s="36" t="s">
        <v>74</v>
      </c>
      <c r="C48" s="27" t="s">
        <v>75</v>
      </c>
      <c r="D48" s="6"/>
      <c r="E48" s="3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ht="22.15" customHeight="1">
      <c r="B49" s="36" t="s">
        <v>76</v>
      </c>
      <c r="C49" s="27" t="s">
        <v>77</v>
      </c>
      <c r="D49" s="6"/>
      <c r="E49" s="3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ht="22.15" customHeight="1">
      <c r="B50" s="36"/>
      <c r="C50" s="27"/>
      <c r="D50" s="6"/>
      <c r="E50" s="3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ht="22.15" customHeight="1">
      <c r="B51" s="37" t="s">
        <v>78</v>
      </c>
      <c r="C51" s="38"/>
      <c r="D51" s="39"/>
      <c r="E51" s="40"/>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ht="22.15" customHeight="1">
      <c r="B52" s="41" t="s">
        <v>79</v>
      </c>
      <c r="C52" s="38" t="s">
        <v>80</v>
      </c>
      <c r="D52" s="39"/>
      <c r="E52" s="40"/>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ht="22.15" customHeight="1">
      <c r="B53" s="41" t="s">
        <v>81</v>
      </c>
      <c r="C53" s="38" t="s">
        <v>82</v>
      </c>
      <c r="D53" s="39"/>
      <c r="E53" s="40"/>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ht="22.15" customHeight="1">
      <c r="B54" s="41" t="s">
        <v>83</v>
      </c>
      <c r="C54" s="38" t="s">
        <v>84</v>
      </c>
      <c r="D54" s="39"/>
      <c r="E54" s="40"/>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ht="22.15" customHeight="1">
      <c r="B55" s="35" t="s">
        <v>85</v>
      </c>
      <c r="C55" s="27"/>
      <c r="D55" s="6"/>
      <c r="E55" s="3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ht="22.15" customHeight="1">
      <c r="B56" s="36" t="s">
        <v>86</v>
      </c>
      <c r="C56" s="27" t="s">
        <v>87</v>
      </c>
      <c r="D56" s="6"/>
      <c r="E56" s="3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ht="22.15" customHeight="1">
      <c r="B57" s="36" t="s">
        <v>88</v>
      </c>
      <c r="C57" s="27" t="s">
        <v>89</v>
      </c>
      <c r="D57" s="6"/>
      <c r="E57" s="3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ht="22.15" customHeight="1">
      <c r="B58" s="36" t="s">
        <v>90</v>
      </c>
      <c r="C58" s="27" t="s">
        <v>91</v>
      </c>
      <c r="D58" s="6"/>
      <c r="E58" s="3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22.15" customHeight="1">
      <c r="B59" s="37" t="s">
        <v>92</v>
      </c>
      <c r="C59" s="38"/>
      <c r="D59" s="39"/>
      <c r="E59" s="40"/>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ht="22.15" customHeight="1">
      <c r="B60" s="41" t="s">
        <v>93</v>
      </c>
      <c r="C60" s="38"/>
      <c r="D60" s="39"/>
      <c r="E60" s="40"/>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ht="22.15" customHeight="1">
      <c r="B61" s="41" t="s">
        <v>94</v>
      </c>
      <c r="C61" s="38" t="s">
        <v>95</v>
      </c>
      <c r="D61" s="39"/>
      <c r="E61" s="40"/>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ht="22.15" customHeight="1">
      <c r="B62" s="41" t="s">
        <v>96</v>
      </c>
      <c r="C62" s="38" t="s">
        <v>97</v>
      </c>
      <c r="D62" s="39"/>
      <c r="E62" s="40"/>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22.15" customHeight="1">
      <c r="B63" s="35" t="s">
        <v>98</v>
      </c>
      <c r="C63" s="27"/>
      <c r="D63" s="6"/>
      <c r="E63" s="3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ht="22.15" customHeight="1">
      <c r="B64" s="36" t="s">
        <v>99</v>
      </c>
      <c r="C64" s="27"/>
      <c r="D64" s="6"/>
      <c r="E64" s="3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22.15" customHeight="1">
      <c r="B65" s="36" t="s">
        <v>100</v>
      </c>
      <c r="C65" s="27" t="s">
        <v>101</v>
      </c>
      <c r="D65" s="6"/>
      <c r="E65" s="3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ht="22.15" customHeight="1">
      <c r="B66" s="36" t="s">
        <v>102</v>
      </c>
      <c r="C66" s="27"/>
      <c r="D66" s="6"/>
      <c r="E66" s="3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ht="22.15" customHeight="1">
      <c r="B67" s="37" t="s">
        <v>103</v>
      </c>
      <c r="C67" s="38"/>
      <c r="D67" s="39"/>
      <c r="E67" s="40"/>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ht="22.15" customHeight="1">
      <c r="B68" s="41" t="s">
        <v>104</v>
      </c>
      <c r="C68" s="38" t="s">
        <v>105</v>
      </c>
      <c r="D68" s="39"/>
      <c r="E68" s="40"/>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ht="22.15" customHeight="1">
      <c r="B69" s="41" t="s">
        <v>106</v>
      </c>
      <c r="C69" s="38" t="s">
        <v>107</v>
      </c>
      <c r="D69" s="39"/>
      <c r="E69" s="40"/>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22.15" customHeight="1">
      <c r="B70" s="41" t="s">
        <v>108</v>
      </c>
      <c r="C70" s="38" t="s">
        <v>109</v>
      </c>
      <c r="D70" s="39"/>
      <c r="E70" s="40"/>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22.15" customHeight="1">
      <c r="B71" s="42" t="s">
        <v>110</v>
      </c>
      <c r="C71" s="43"/>
      <c r="D71" s="44"/>
      <c r="E71" s="45"/>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22.15" customHeight="1">
      <c r="B72" s="46" t="s">
        <v>111</v>
      </c>
      <c r="C72" s="43" t="s">
        <v>112</v>
      </c>
      <c r="D72" s="44"/>
      <c r="E72" s="45"/>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22.15" customHeight="1">
      <c r="B73" s="46" t="s">
        <v>113</v>
      </c>
      <c r="C73" s="43" t="s">
        <v>114</v>
      </c>
      <c r="D73" s="44"/>
      <c r="E73" s="45"/>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22.15" customHeight="1">
      <c r="B74" s="46" t="s">
        <v>115</v>
      </c>
      <c r="C74" s="43" t="s">
        <v>116</v>
      </c>
      <c r="D74" s="44"/>
      <c r="E74" s="45"/>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22.15" customHeight="1">
      <c r="B75" s="37" t="s">
        <v>117</v>
      </c>
      <c r="C75" s="38"/>
      <c r="D75" s="39"/>
      <c r="E75" s="40"/>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22.15" customHeight="1">
      <c r="B76" s="41" t="s">
        <v>118</v>
      </c>
      <c r="C76" s="38"/>
      <c r="D76" s="39"/>
      <c r="E76" s="40"/>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22.15" customHeight="1">
      <c r="B77" s="41" t="s">
        <v>119</v>
      </c>
      <c r="C77" s="38" t="s">
        <v>120</v>
      </c>
      <c r="D77" s="39"/>
      <c r="E77" s="40"/>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22.15" customHeight="1">
      <c r="B78" s="41"/>
      <c r="C78" s="38"/>
      <c r="D78" s="39"/>
      <c r="E78" s="40"/>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22.15" customHeight="1">
      <c r="B79" s="35" t="s">
        <v>121</v>
      </c>
      <c r="C79" s="27"/>
      <c r="D79" s="6"/>
      <c r="E79" s="3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22.15" customHeight="1">
      <c r="B80" s="36" t="s">
        <v>122</v>
      </c>
      <c r="C80" s="27" t="s">
        <v>123</v>
      </c>
      <c r="D80" s="6"/>
      <c r="E80" s="3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22.15" customHeight="1">
      <c r="B81" s="36" t="s">
        <v>124</v>
      </c>
      <c r="C81" s="27" t="s">
        <v>125</v>
      </c>
      <c r="D81" s="6"/>
      <c r="E81" s="3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22.15" customHeight="1">
      <c r="B82" s="36" t="s">
        <v>126</v>
      </c>
      <c r="C82" s="27" t="s">
        <v>127</v>
      </c>
      <c r="D82" s="6"/>
      <c r="E82" s="3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25.15" customHeight="1">
      <c r="B83" s="47" t="s">
        <v>128</v>
      </c>
      <c r="C83" s="47"/>
      <c r="D83" s="61">
        <f>SUM(D19:D82)</f>
        <v>0</v>
      </c>
      <c r="E83" s="48"/>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0.15" customHeight="1">
      <c r="A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40" ht="30" customHeight="1">
      <c r="B85" s="49" t="s">
        <v>129</v>
      </c>
      <c r="C85" s="50" t="s">
        <v>21</v>
      </c>
      <c r="D85" s="51" t="s">
        <v>22</v>
      </c>
      <c r="E85" s="52" t="s">
        <v>23</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22.15" customHeight="1">
      <c r="B86" s="53" t="s">
        <v>24</v>
      </c>
      <c r="C86" s="54"/>
      <c r="D86" s="55"/>
      <c r="E86" s="56"/>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22.15" customHeight="1">
      <c r="B87" s="57" t="s">
        <v>130</v>
      </c>
      <c r="C87" s="54"/>
      <c r="D87" s="55"/>
      <c r="E87" s="56"/>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22.15" customHeight="1">
      <c r="B88" s="57" t="s">
        <v>131</v>
      </c>
      <c r="C88" s="54"/>
      <c r="D88" s="55"/>
      <c r="E88" s="56"/>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22.15" customHeight="1">
      <c r="B89" s="57" t="s">
        <v>132</v>
      </c>
      <c r="C89" s="54"/>
      <c r="D89" s="55"/>
      <c r="E89" s="56"/>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22.15" customHeight="1">
      <c r="B90" s="35" t="s">
        <v>31</v>
      </c>
      <c r="C90" s="27"/>
      <c r="D90" s="6"/>
      <c r="E90" s="3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22.15" customHeight="1">
      <c r="B91" s="36" t="s">
        <v>130</v>
      </c>
      <c r="C91" s="27"/>
      <c r="D91" s="6"/>
      <c r="E91" s="3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22.15" customHeight="1">
      <c r="B92" s="36" t="s">
        <v>131</v>
      </c>
      <c r="C92" s="27"/>
      <c r="D92" s="6"/>
      <c r="E92" s="3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22.15" customHeight="1">
      <c r="B93" s="36" t="s">
        <v>132</v>
      </c>
      <c r="C93" s="27"/>
      <c r="D93" s="6"/>
      <c r="E93" s="3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22.15" customHeight="1">
      <c r="B94" s="53" t="s">
        <v>38</v>
      </c>
      <c r="C94" s="54"/>
      <c r="D94" s="55"/>
      <c r="E94" s="56"/>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22.15" customHeight="1">
      <c r="B95" s="57" t="s">
        <v>130</v>
      </c>
      <c r="C95" s="54"/>
      <c r="D95" s="55"/>
      <c r="E95" s="56"/>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22.15" customHeight="1">
      <c r="B96" s="57" t="s">
        <v>131</v>
      </c>
      <c r="C96" s="54"/>
      <c r="D96" s="55"/>
      <c r="E96" s="56"/>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22.15" customHeight="1">
      <c r="B97" s="57" t="s">
        <v>132</v>
      </c>
      <c r="C97" s="54"/>
      <c r="D97" s="55"/>
      <c r="E97" s="56"/>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22.15" customHeight="1">
      <c r="B98" s="35" t="s">
        <v>45</v>
      </c>
      <c r="C98" s="27"/>
      <c r="D98" s="6"/>
      <c r="E98" s="3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22.15" customHeight="1">
      <c r="B99" s="36" t="s">
        <v>130</v>
      </c>
      <c r="C99" s="27"/>
      <c r="D99" s="6"/>
      <c r="E99" s="3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22.15" customHeight="1">
      <c r="B100" s="36" t="s">
        <v>131</v>
      </c>
      <c r="C100" s="27"/>
      <c r="D100" s="6"/>
      <c r="E100" s="3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22.15" customHeight="1">
      <c r="B101" s="36" t="s">
        <v>132</v>
      </c>
      <c r="C101" s="27"/>
      <c r="D101" s="6"/>
      <c r="E101" s="3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22.15" customHeight="1">
      <c r="B102" s="53" t="s">
        <v>52</v>
      </c>
      <c r="C102" s="54"/>
      <c r="D102" s="55"/>
      <c r="E102" s="56"/>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22.15" customHeight="1">
      <c r="B103" s="57" t="s">
        <v>130</v>
      </c>
      <c r="C103" s="54"/>
      <c r="D103" s="55"/>
      <c r="E103" s="56"/>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22.15" customHeight="1">
      <c r="B104" s="57" t="s">
        <v>131</v>
      </c>
      <c r="C104" s="54"/>
      <c r="D104" s="55"/>
      <c r="E104" s="56"/>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22.15" customHeight="1">
      <c r="B105" s="57" t="s">
        <v>132</v>
      </c>
      <c r="C105" s="54"/>
      <c r="D105" s="55"/>
      <c r="E105" s="56"/>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22.15" customHeight="1">
      <c r="B106" s="35" t="s">
        <v>59</v>
      </c>
      <c r="C106" s="27"/>
      <c r="D106" s="6"/>
      <c r="E106" s="3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22.15" customHeight="1">
      <c r="B107" s="36" t="s">
        <v>130</v>
      </c>
      <c r="C107" s="27"/>
      <c r="D107" s="6"/>
      <c r="E107" s="3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22.15" customHeight="1">
      <c r="B108" s="36" t="s">
        <v>131</v>
      </c>
      <c r="C108" s="27"/>
      <c r="D108" s="6"/>
      <c r="E108" s="3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22.15" customHeight="1">
      <c r="B109" s="36" t="s">
        <v>132</v>
      </c>
      <c r="C109" s="27"/>
      <c r="D109" s="6"/>
      <c r="E109" s="3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22.15" customHeight="1">
      <c r="B110" s="53" t="s">
        <v>66</v>
      </c>
      <c r="C110" s="54"/>
      <c r="D110" s="55"/>
      <c r="E110" s="56"/>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22.15" customHeight="1">
      <c r="B111" s="57" t="s">
        <v>130</v>
      </c>
      <c r="C111" s="54"/>
      <c r="D111" s="55"/>
      <c r="E111" s="56"/>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22.15" customHeight="1">
      <c r="B112" s="57" t="s">
        <v>131</v>
      </c>
      <c r="C112" s="54"/>
      <c r="D112" s="55"/>
      <c r="E112" s="56"/>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22.15" customHeight="1">
      <c r="B113" s="57" t="s">
        <v>132</v>
      </c>
      <c r="C113" s="54"/>
      <c r="D113" s="55"/>
      <c r="E113" s="56"/>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22.15" customHeight="1">
      <c r="B114" s="35" t="s">
        <v>73</v>
      </c>
      <c r="C114" s="27"/>
      <c r="D114" s="6"/>
      <c r="E114" s="3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22.15" customHeight="1">
      <c r="B115" s="36" t="s">
        <v>130</v>
      </c>
      <c r="C115" s="27"/>
      <c r="D115" s="6"/>
      <c r="E115" s="3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22.15" customHeight="1">
      <c r="B116" s="36" t="s">
        <v>131</v>
      </c>
      <c r="C116" s="27"/>
      <c r="D116" s="6"/>
      <c r="E116" s="3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22.15" customHeight="1">
      <c r="B117" s="36" t="s">
        <v>132</v>
      </c>
      <c r="C117" s="27"/>
      <c r="D117" s="6"/>
      <c r="E117" s="3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22.15" customHeight="1">
      <c r="B118" s="53" t="s">
        <v>78</v>
      </c>
      <c r="C118" s="54"/>
      <c r="D118" s="55"/>
      <c r="E118" s="56"/>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22.15" customHeight="1">
      <c r="B119" s="57" t="s">
        <v>130</v>
      </c>
      <c r="C119" s="54"/>
      <c r="D119" s="55"/>
      <c r="E119" s="56"/>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22.15" customHeight="1">
      <c r="B120" s="57" t="s">
        <v>131</v>
      </c>
      <c r="C120" s="54"/>
      <c r="D120" s="55"/>
      <c r="E120" s="56"/>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22.15" customHeight="1">
      <c r="B121" s="57" t="s">
        <v>132</v>
      </c>
      <c r="C121" s="54"/>
      <c r="D121" s="55"/>
      <c r="E121" s="56"/>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22.15" customHeight="1">
      <c r="B122" s="35" t="s">
        <v>85</v>
      </c>
      <c r="C122" s="27"/>
      <c r="D122" s="6"/>
      <c r="E122" s="3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22.15" customHeight="1">
      <c r="B123" s="36" t="s">
        <v>130</v>
      </c>
      <c r="C123" s="27"/>
      <c r="D123" s="6"/>
      <c r="E123" s="3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22.15" customHeight="1">
      <c r="B124" s="36" t="s">
        <v>131</v>
      </c>
      <c r="C124" s="27"/>
      <c r="D124" s="6"/>
      <c r="E124" s="3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22.15" customHeight="1">
      <c r="B125" s="36" t="s">
        <v>132</v>
      </c>
      <c r="C125" s="27"/>
      <c r="D125" s="6"/>
      <c r="E125" s="3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22.15" customHeight="1">
      <c r="B126" s="53" t="s">
        <v>92</v>
      </c>
      <c r="C126" s="54"/>
      <c r="D126" s="55"/>
      <c r="E126" s="56"/>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22.15" customHeight="1">
      <c r="B127" s="57" t="s">
        <v>130</v>
      </c>
      <c r="C127" s="54"/>
      <c r="D127" s="55"/>
      <c r="E127" s="56"/>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22.15" customHeight="1">
      <c r="B128" s="57" t="s">
        <v>131</v>
      </c>
      <c r="C128" s="54"/>
      <c r="D128" s="55"/>
      <c r="E128" s="56"/>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22.15" customHeight="1">
      <c r="B129" s="57" t="s">
        <v>132</v>
      </c>
      <c r="C129" s="54"/>
      <c r="D129" s="55"/>
      <c r="E129" s="56"/>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22.15" customHeight="1">
      <c r="B130" s="35" t="s">
        <v>98</v>
      </c>
      <c r="C130" s="27"/>
      <c r="D130" s="6"/>
      <c r="E130" s="3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22.15" customHeight="1">
      <c r="B131" s="36" t="s">
        <v>130</v>
      </c>
      <c r="C131" s="27"/>
      <c r="D131" s="6"/>
      <c r="E131" s="3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22.15" customHeight="1">
      <c r="B132" s="36" t="s">
        <v>131</v>
      </c>
      <c r="C132" s="27"/>
      <c r="D132" s="6"/>
      <c r="E132" s="3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22.15" customHeight="1">
      <c r="B133" s="36" t="s">
        <v>132</v>
      </c>
      <c r="C133" s="27"/>
      <c r="D133" s="6"/>
      <c r="E133" s="3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22.15" customHeight="1">
      <c r="B134" s="53" t="s">
        <v>103</v>
      </c>
      <c r="C134" s="54"/>
      <c r="D134" s="55"/>
      <c r="E134" s="56"/>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22.15" customHeight="1">
      <c r="B135" s="57" t="s">
        <v>130</v>
      </c>
      <c r="C135" s="54"/>
      <c r="D135" s="55"/>
      <c r="E135" s="56"/>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22.15" customHeight="1">
      <c r="B136" s="57" t="s">
        <v>131</v>
      </c>
      <c r="C136" s="54"/>
      <c r="D136" s="55"/>
      <c r="E136" s="56"/>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22.15" customHeight="1">
      <c r="B137" s="57" t="s">
        <v>132</v>
      </c>
      <c r="C137" s="54"/>
      <c r="D137" s="55"/>
      <c r="E137" s="56"/>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22.15" customHeight="1">
      <c r="B138" s="35" t="s">
        <v>110</v>
      </c>
      <c r="C138" s="27"/>
      <c r="D138" s="6"/>
      <c r="E138" s="3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22.15" customHeight="1">
      <c r="B139" s="36" t="s">
        <v>130</v>
      </c>
      <c r="C139" s="27"/>
      <c r="D139" s="6"/>
      <c r="E139" s="3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ht="22.15" customHeight="1">
      <c r="B140" s="36" t="s">
        <v>131</v>
      </c>
      <c r="C140" s="27"/>
      <c r="D140" s="6"/>
      <c r="E140" s="3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ht="22.15" customHeight="1">
      <c r="B141" s="36" t="s">
        <v>132</v>
      </c>
      <c r="C141" s="27"/>
      <c r="D141" s="6"/>
      <c r="E141" s="3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ht="22.15" customHeight="1">
      <c r="B142" s="53" t="s">
        <v>117</v>
      </c>
      <c r="C142" s="54"/>
      <c r="D142" s="55"/>
      <c r="E142" s="56"/>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ht="22.15" customHeight="1">
      <c r="B143" s="57" t="s">
        <v>130</v>
      </c>
      <c r="C143" s="54"/>
      <c r="D143" s="55"/>
      <c r="E143" s="56"/>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ht="22.15" customHeight="1">
      <c r="B144" s="57" t="s">
        <v>131</v>
      </c>
      <c r="C144" s="54"/>
      <c r="D144" s="55"/>
      <c r="E144" s="56"/>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ht="22.15" customHeight="1">
      <c r="B145" s="57" t="s">
        <v>132</v>
      </c>
      <c r="C145" s="54"/>
      <c r="D145" s="55"/>
      <c r="E145" s="56"/>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ht="22.15" customHeight="1">
      <c r="B146" s="35" t="s">
        <v>121</v>
      </c>
      <c r="C146" s="27"/>
      <c r="D146" s="6"/>
      <c r="E146" s="3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ht="22.15" customHeight="1">
      <c r="B147" s="36" t="s">
        <v>130</v>
      </c>
      <c r="C147" s="27"/>
      <c r="D147" s="6"/>
      <c r="E147" s="3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ht="22.15" customHeight="1">
      <c r="B148" s="36" t="s">
        <v>131</v>
      </c>
      <c r="C148" s="27"/>
      <c r="D148" s="6"/>
      <c r="E148" s="3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ht="22.15" customHeight="1">
      <c r="B149" s="36" t="s">
        <v>132</v>
      </c>
      <c r="C149" s="27"/>
      <c r="D149" s="6"/>
      <c r="E149" s="3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ht="25.15" customHeight="1">
      <c r="B150" s="58" t="s">
        <v>133</v>
      </c>
      <c r="C150" s="58"/>
      <c r="D150" s="60">
        <f>SUM(D86:D149)</f>
        <v>0</v>
      </c>
      <c r="E150" s="59"/>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sheetData>
  <mergeCells count="5">
    <mergeCell ref="B2:C2"/>
    <mergeCell ref="B3:C3"/>
    <mergeCell ref="B4:C4"/>
    <mergeCell ref="B5:D5"/>
    <mergeCell ref="B7:B9"/>
  </mergeCells>
  <phoneticPr fontId="18"/>
  <pageMargins left="0.4" right="0.4" top="0.4" bottom="0.4" header="0" footer="0"/>
  <pageSetup scale="99" fitToHeight="0" orientation="landscape" horizontalDpi="4294967292" verticalDpi="4294967292" r:id="rId1"/>
  <rowBreaks count="1" manualBreakCount="1">
    <brk id="1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501-9247-8446-9C9B-55E037E9BAAA}">
  <sheetPr>
    <tabColor theme="1" tint="0.34998626667073579"/>
  </sheetPr>
  <dimension ref="B1:B2"/>
  <sheetViews>
    <sheetView showGridLines="0" workbookViewId="0"/>
  </sheetViews>
  <sheetFormatPr defaultColWidth="10.75" defaultRowHeight="15"/>
  <cols>
    <col min="1" max="1" width="3.25" style="3" customWidth="1"/>
    <col min="2" max="2" width="88.25" style="3" customWidth="1"/>
    <col min="3" max="16384" width="10.75" style="3"/>
  </cols>
  <sheetData>
    <row r="1" spans="2:2" ht="19.899999999999999" customHeight="1"/>
    <row r="2" spans="2:2" ht="111" customHeight="1">
      <c r="B2" s="2" t="s">
        <v>135</v>
      </c>
    </row>
  </sheetData>
  <phoneticPr fontId="18"/>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Baubudget</vt:lpstr>
      <vt:lpstr>LEER – Baubudget</vt:lpstr>
      <vt:lpstr>– Haftungsausschluss –</vt:lpstr>
      <vt:lpstr>'BEISPIEL – Baubudget'!Print_Area</vt:lpstr>
      <vt:lpstr>'LEER – Baubudget'!Print_Area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Hansen Han （韩辉）</cp:lastModifiedBy>
  <dcterms:created xsi:type="dcterms:W3CDTF">2015-10-13T21:42:08Z</dcterms:created>
  <dcterms:modified xsi:type="dcterms:W3CDTF">2025-05-12T09:04:18Z</dcterms:modified>
</cp:coreProperties>
</file>