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D:\新\Smartsheet\Smartsheet_2503_P0496\DTP\DE\-content-value-stream-templates-how-to\"/>
    </mc:Choice>
  </mc:AlternateContent>
  <xr:revisionPtr revIDLastSave="0" documentId="13_ncr:1_{9C53630A-9630-4081-A632-CAB5F45AF6FC}" xr6:coauthVersionLast="47" xr6:coauthVersionMax="47" xr10:uidLastSave="{00000000-0000-0000-0000-000000000000}"/>
  <bookViews>
    <workbookView xWindow="16275" yWindow="3690" windowWidth="34635" windowHeight="26355" xr2:uid="{47D2C57D-B23C-4E7A-97F7-4D47301AA2AF}"/>
  </bookViews>
  <sheets>
    <sheet name="Taktzeit-VSM" sheetId="1" r:id="rId1"/>
    <sheet name="BEISPIEL Taktzeit-VSM" sheetId="2" r:id="rId2"/>
    <sheet name="– Haftungsausschluss –" sheetId="3" r:id="rId3"/>
  </sheets>
  <definedNames>
    <definedName name="_xlnm.Print_Area" localSheetId="1">'BEISPIEL Taktzeit-VSM'!$A$1:$I$34</definedName>
    <definedName name="_xlnm.Print_Area" localSheetId="0">'Taktzeit-VSM'!$A$1:$I$34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2" l="1"/>
  <c r="G9" i="2"/>
  <c r="F9" i="2"/>
  <c r="E9" i="2"/>
  <c r="D9" i="2"/>
  <c r="C9" i="2"/>
  <c r="H9" i="2" s="1"/>
  <c r="H8" i="2"/>
  <c r="G10" i="2" s="1"/>
  <c r="G5" i="2"/>
  <c r="G11" i="2" s="1"/>
  <c r="G13" i="2" s="1"/>
  <c r="C9" i="1"/>
  <c r="H12" i="1"/>
  <c r="G9" i="1"/>
  <c r="F9" i="1"/>
  <c r="E9" i="1"/>
  <c r="D9" i="1"/>
  <c r="G5" i="1"/>
  <c r="H8" i="1"/>
  <c r="E10" i="1" s="1"/>
  <c r="C10" i="1" l="1"/>
  <c r="F10" i="1"/>
  <c r="G10" i="1"/>
  <c r="D11" i="1"/>
  <c r="D13" i="1" s="1"/>
  <c r="E11" i="1"/>
  <c r="E13" i="1" s="1"/>
  <c r="C11" i="1"/>
  <c r="C13" i="1" s="1"/>
  <c r="D10" i="1"/>
  <c r="F11" i="1"/>
  <c r="F13" i="1" s="1"/>
  <c r="G11" i="1"/>
  <c r="G13" i="1" s="1"/>
  <c r="C11" i="2"/>
  <c r="D11" i="2"/>
  <c r="D13" i="2" s="1"/>
  <c r="C10" i="2"/>
  <c r="H10" i="2" s="1"/>
  <c r="D10" i="2"/>
  <c r="E10" i="2"/>
  <c r="F10" i="2"/>
  <c r="E11" i="2"/>
  <c r="E13" i="2" s="1"/>
  <c r="F11" i="2"/>
  <c r="F13" i="2" s="1"/>
  <c r="H9" i="1"/>
  <c r="H10" i="1" l="1"/>
  <c r="H13" i="1"/>
  <c r="H11" i="1"/>
  <c r="C13" i="2"/>
  <c r="H13" i="2" s="1"/>
  <c r="H11" i="2"/>
</calcChain>
</file>

<file path=xl/sharedStrings.xml><?xml version="1.0" encoding="utf-8"?>
<sst xmlns="http://schemas.openxmlformats.org/spreadsheetml/2006/main" count="46" uniqueCount="25">
  <si>
    <t>Excel-Vorlage für Taktzeit-VSM</t>
  </si>
  <si>
    <t>Taktzeit = Gesamtproduktionszeit (Minuten) / durchschnittliche Nachfrage (Einheiten). Füllen Sie die nicht schattierten Zellen aus und die schattierten Zellen werden automatisch ausgefüllt.</t>
  </si>
  <si>
    <t>VERFÜGBARE ZEIT</t>
  </si>
  <si>
    <t>GESAMTZEIT</t>
  </si>
  <si>
    <t>PAUSEN (min)</t>
  </si>
  <si>
    <t>REINIGUNG (min.)</t>
  </si>
  <si>
    <t>VERFÜGBARE MINUTEN</t>
  </si>
  <si>
    <t>TAGE PRO JAHR</t>
  </si>
  <si>
    <t>STUNDEN PRO TAG</t>
  </si>
  <si>
    <t>TAKTZEIT</t>
  </si>
  <si>
    <t>PRODUKT 1</t>
  </si>
  <si>
    <t>PRODUKT 2</t>
  </si>
  <si>
    <t>PRODUKT 3</t>
  </si>
  <si>
    <t>PRODUKT 4</t>
  </si>
  <si>
    <t>PRODUKT 5</t>
  </si>
  <si>
    <t>GESAMT</t>
  </si>
  <si>
    <t>Jährliche Nachfrage</t>
  </si>
  <si>
    <t>Tägliche Nachfrage</t>
  </si>
  <si>
    <t>Prozent des Gesamtumsatzes</t>
  </si>
  <si>
    <t>Taktzeit (Minuten pro Einheit)</t>
  </si>
  <si>
    <t>Zykluszeit pro Bedienperson</t>
  </si>
  <si>
    <t>Anzahl der Bedienpersonen</t>
  </si>
  <si>
    <t>HIER KLICKEN ZUR ERSTELLUNG IN SMARTSHEET</t>
  </si>
  <si>
    <t>Excel-Beispielvorlage für Taktzeit-VSM</t>
  </si>
  <si>
    <t xml:space="preserve">Alle von Smartsheet auf der Website aufgeführten Artikel, Vorlagen oder Informationen dienen lediglich als Referenz. Wir versuchen, die Informationen stets zu aktualisieren und zu korrigieren. Wir geben jedoch, weder ausdrücklich noch stillschweigend, keine Zusicherungen oder Garantien jeglicher Art über die Vollständigkeit, Genauigkeit, Zuverlässigkeit, Eignung oder Verfügbarkeit in Bezug auf die Website oder die auf der Website enthaltenen Informationen, Artikel, Vorlagen oder zugehörigen Grafiken. Jegliches Vertrauen, das Sie in solche Informationen setzen, ist aus eigener Verantwortung.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</si>
</sst>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sz val="11"/>
      <color theme="1"/>
      <name val="Aptos Narrow"/>
      <family val="2"/>
      <scheme val="minor"/>
    </font>
    <font>
      <b/>
      <sz val="22"/>
      <color theme="1" tint="0.34998626667073579"/>
      <name val="Century Gothic"/>
      <family val="2"/>
    </font>
    <font>
      <sz val="11"/>
      <color theme="1"/>
      <name val="Century Gothic"/>
      <family val="2"/>
    </font>
    <font>
      <sz val="12"/>
      <color theme="1"/>
      <name val="Century Gothic"/>
      <family val="2"/>
    </font>
    <font>
      <sz val="14"/>
      <color theme="1"/>
      <name val="Century Gothic"/>
      <family val="2"/>
    </font>
    <font>
      <sz val="10"/>
      <color theme="1"/>
      <name val="Century Gothic"/>
      <family val="2"/>
    </font>
    <font>
      <sz val="12"/>
      <color theme="1"/>
      <name val="Arial"/>
      <family val="2"/>
    </font>
    <font>
      <u/>
      <sz val="11"/>
      <color theme="10"/>
      <name val="Aptos Narrow"/>
      <family val="2"/>
      <scheme val="minor"/>
    </font>
    <font>
      <b/>
      <u/>
      <sz val="22"/>
      <color theme="0"/>
      <name val="Century Gothic"/>
      <family val="2"/>
    </font>
  </fonts>
  <fills count="6">
    <fill>
      <patternFill patternType="none"/>
    </fill>
    <fill>
      <patternFill patternType="gray125"/>
    </fill>
    <fill>
      <patternFill patternType="solid">
        <fgColor theme="0" tint="-4.9989318521683403E-2"/>
        <bgColor indexed="64"/>
      </patternFill>
    </fill>
    <fill>
      <patternFill patternType="solid">
        <fgColor rgb="FFE5ED7B"/>
        <bgColor indexed="64"/>
      </patternFill>
    </fill>
    <fill>
      <patternFill patternType="solid">
        <fgColor rgb="FFF1F5B9"/>
        <bgColor indexed="64"/>
      </patternFill>
    </fill>
    <fill>
      <patternFill patternType="solid">
        <fgColor rgb="FF00BD32"/>
        <bgColor indexed="64"/>
      </patternFill>
    </fill>
  </fills>
  <borders count="12">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ck">
        <color theme="0" tint="-0.34998626667073579"/>
      </left>
      <right/>
      <top/>
      <bottom/>
      <diagonal/>
    </border>
    <border>
      <left/>
      <right/>
      <top/>
      <bottom style="thin">
        <color theme="0" tint="-0.24994659260841701"/>
      </bottom>
      <diagonal/>
    </border>
  </borders>
  <cellStyleXfs count="4">
    <xf numFmtId="0" fontId="0" fillId="0" borderId="0"/>
    <xf numFmtId="9" fontId="1" fillId="0" borderId="0" applyFont="0" applyFill="0" applyBorder="0" applyAlignment="0" applyProtection="0"/>
    <xf numFmtId="0" fontId="1" fillId="0" borderId="0"/>
    <xf numFmtId="0" fontId="8" fillId="0" borderId="0" applyNumberFormat="0" applyFill="0" applyBorder="0" applyAlignment="0" applyProtection="0"/>
  </cellStyleXfs>
  <cellXfs count="30">
    <xf numFmtId="0" fontId="0" fillId="0" borderId="0" xfId="0"/>
    <xf numFmtId="0" fontId="2" fillId="0" borderId="0" xfId="0" applyFont="1" applyAlignment="1">
      <alignment vertical="center"/>
    </xf>
    <xf numFmtId="0" fontId="5" fillId="0" borderId="1" xfId="0" applyFont="1" applyBorder="1" applyAlignment="1">
      <alignment horizontal="center" vertical="center"/>
    </xf>
    <xf numFmtId="0" fontId="3" fillId="3" borderId="1" xfId="0" applyFont="1" applyFill="1" applyBorder="1" applyAlignment="1">
      <alignment horizontal="center" vertical="center"/>
    </xf>
    <xf numFmtId="0" fontId="3" fillId="3" borderId="1" xfId="0" applyFont="1" applyFill="1" applyBorder="1" applyAlignment="1">
      <alignment horizontal="right" vertical="center" indent="1"/>
    </xf>
    <xf numFmtId="0" fontId="6" fillId="4" borderId="1" xfId="0" applyFont="1" applyFill="1" applyBorder="1" applyAlignment="1">
      <alignment horizontal="right" vertical="center" indent="1"/>
    </xf>
    <xf numFmtId="4" fontId="6" fillId="0" borderId="1" xfId="0" applyNumberFormat="1" applyFont="1" applyBorder="1" applyAlignment="1">
      <alignment horizontal="right" vertical="center" indent="1"/>
    </xf>
    <xf numFmtId="4" fontId="6" fillId="2" borderId="1" xfId="0" applyNumberFormat="1" applyFont="1" applyFill="1" applyBorder="1" applyAlignment="1">
      <alignment horizontal="right" vertical="center" indent="1"/>
    </xf>
    <xf numFmtId="0" fontId="6" fillId="0" borderId="1" xfId="0" applyFont="1" applyBorder="1" applyAlignment="1">
      <alignment horizontal="right" vertical="center" indent="1"/>
    </xf>
    <xf numFmtId="2" fontId="6" fillId="2" borderId="1" xfId="0" applyNumberFormat="1" applyFont="1" applyFill="1" applyBorder="1" applyAlignment="1">
      <alignment horizontal="right" vertical="center" indent="1"/>
    </xf>
    <xf numFmtId="4" fontId="5" fillId="2" borderId="1" xfId="0" applyNumberFormat="1" applyFont="1" applyFill="1" applyBorder="1" applyAlignment="1">
      <alignment horizontal="right" vertical="center" indent="1"/>
    </xf>
    <xf numFmtId="2" fontId="5" fillId="2" borderId="1" xfId="0" applyNumberFormat="1" applyFont="1" applyFill="1" applyBorder="1" applyAlignment="1">
      <alignment horizontal="right" vertical="center" indent="1"/>
    </xf>
    <xf numFmtId="9" fontId="5" fillId="2" borderId="1" xfId="1" applyFont="1" applyFill="1" applyBorder="1" applyAlignment="1">
      <alignment horizontal="right" vertical="center" indent="1"/>
    </xf>
    <xf numFmtId="9" fontId="6" fillId="2" borderId="1" xfId="1" applyFont="1" applyFill="1" applyBorder="1" applyAlignment="1">
      <alignment horizontal="right" vertical="center" indent="1"/>
    </xf>
    <xf numFmtId="0" fontId="7" fillId="0" borderId="10" xfId="2" applyFont="1" applyBorder="1" applyAlignment="1">
      <alignment horizontal="left" vertical="center" wrapText="1" indent="2"/>
    </xf>
    <xf numFmtId="0" fontId="1" fillId="0" borderId="0" xfId="2"/>
    <xf numFmtId="0" fontId="4" fillId="0" borderId="11" xfId="0" applyFont="1" applyBorder="1" applyAlignment="1">
      <alignment horizontal="left" vertical="center" wrapText="1"/>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2" fontId="5" fillId="2" borderId="2" xfId="0" applyNumberFormat="1" applyFont="1" applyFill="1" applyBorder="1" applyAlignment="1">
      <alignment horizontal="center" vertical="center"/>
    </xf>
    <xf numFmtId="2" fontId="5" fillId="2" borderId="3" xfId="0" applyNumberFormat="1" applyFont="1" applyFill="1" applyBorder="1" applyAlignment="1">
      <alignment horizontal="center" vertical="center"/>
    </xf>
    <xf numFmtId="0" fontId="9" fillId="5" borderId="0" xfId="3" applyFont="1" applyFill="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cellXfs>
  <cellStyles count="4">
    <cellStyle name="Hyperlink" xfId="3" builtinId="8"/>
    <cellStyle name="Normal" xfId="0" builtinId="0"/>
    <cellStyle name="Normal 2" xfId="2" xr:uid="{B00C40F3-3363-4779-B359-E2FCF7300E9A}"/>
    <cellStyle name="Percent" xfId="1" builtinId="5"/>
  </cellStyles>
  <dxfs count="0"/>
  <tableStyles count="0" defaultTableStyle="TableStyleMedium2" defaultPivotStyle="PivotStyleLight16"/>
  <colors>
    <mruColors>
      <color rgb="FF001033"/>
      <color rgb="FF00BD32"/>
      <color rgb="FFF1F5B9"/>
      <color rgb="FFE5ED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rtl="0">
              <a:defRPr sz="2200" b="0" i="0" u="none" strike="noStrike" kern="1200" spc="0" baseline="0">
                <a:solidFill>
                  <a:schemeClr val="accent5"/>
                </a:solidFill>
                <a:latin typeface="Century Gothic" panose="020B0502020202020204" pitchFamily="34" charset="0"/>
                <a:ea typeface="+mn-ea"/>
                <a:cs typeface="+mn-cs"/>
              </a:defRPr>
            </a:pPr>
            <a:r>
              <a:rPr lang="de-DE" sz="2200">
                <a:solidFill>
                  <a:schemeClr val="accent5"/>
                </a:solidFill>
                <a:latin typeface="Century Gothic" panose="020B0502020202020204" pitchFamily="34" charset="0"/>
              </a:rPr>
              <a:t>TÄGLICHE NACHFRAGE</a:t>
            </a:r>
          </a:p>
        </c:rich>
      </c:tx>
      <c:overlay val="0"/>
      <c:spPr>
        <a:noFill/>
        <a:ln>
          <a:noFill/>
        </a:ln>
        <a:effectLst/>
      </c:spPr>
      <c:txPr>
        <a:bodyPr rot="0" spcFirstLastPara="1" vertOverflow="ellipsis" vert="horz" wrap="square" anchor="ctr" anchorCtr="1"/>
        <a:lstStyle/>
        <a:p>
          <a:pPr rtl="0">
            <a:defRPr sz="2200" b="0" i="0" u="none" strike="noStrike" kern="1200" spc="0" baseline="0">
              <a:solidFill>
                <a:schemeClr val="accent5"/>
              </a:solidFill>
              <a:latin typeface="Century Gothic" panose="020B0502020202020204" pitchFamily="34" charset="0"/>
              <a:ea typeface="+mn-ea"/>
              <a:cs typeface="+mn-cs"/>
            </a:defRPr>
          </a:pPr>
          <a:endParaRPr lang="en-US"/>
        </a:p>
      </c:txPr>
    </c:title>
    <c:autoTitleDeleted val="0"/>
    <c:plotArea>
      <c:layout/>
      <c:barChart>
        <c:barDir val="col"/>
        <c:grouping val="clustered"/>
        <c:varyColors val="0"/>
        <c:ser>
          <c:idx val="1"/>
          <c:order val="1"/>
          <c:spPr>
            <a:solidFill>
              <a:schemeClr val="accent5">
                <a:lumMod val="40000"/>
                <a:lumOff val="60000"/>
              </a:schemeClr>
            </a:solidFill>
            <a:ln>
              <a:noFill/>
            </a:ln>
            <a:effectLst/>
          </c:spPr>
          <c:invertIfNegative val="0"/>
          <c:cat>
            <c:strRef>
              <c:f>'Taktzeit-VSM'!$C$7:$G$7</c:f>
              <c:strCache>
                <c:ptCount val="5"/>
                <c:pt idx="0">
                  <c:v>PRODUKT 1</c:v>
                </c:pt>
                <c:pt idx="1">
                  <c:v>PRODUKT 2</c:v>
                </c:pt>
                <c:pt idx="2">
                  <c:v>PRODUKT 3</c:v>
                </c:pt>
                <c:pt idx="3">
                  <c:v>PRODUKT 4</c:v>
                </c:pt>
                <c:pt idx="4">
                  <c:v>PRODUKT 5</c:v>
                </c:pt>
              </c:strCache>
            </c:strRef>
          </c:cat>
          <c:val>
            <c:numRef>
              <c:f>'Taktzeit-VSM'!$C$9:$G$9</c:f>
              <c:numCache>
                <c:formatCode>#,##0.00</c:formatCode>
                <c:ptCount val="5"/>
                <c:pt idx="0">
                  <c:v>1</c:v>
                </c:pt>
                <c:pt idx="1">
                  <c:v>2</c:v>
                </c:pt>
                <c:pt idx="2">
                  <c:v>3</c:v>
                </c:pt>
                <c:pt idx="3">
                  <c:v>4</c:v>
                </c:pt>
                <c:pt idx="4">
                  <c:v>5</c:v>
                </c:pt>
              </c:numCache>
            </c:numRef>
          </c:val>
          <c:extLst>
            <c:ext xmlns:c16="http://schemas.microsoft.com/office/drawing/2014/chart" uri="{C3380CC4-5D6E-409C-BE32-E72D297353CC}">
              <c16:uniqueId val="{00000001-0423-4EE5-9E53-6A89687EC3BB}"/>
            </c:ext>
          </c:extLst>
        </c:ser>
        <c:dLbls>
          <c:showLegendKey val="0"/>
          <c:showVal val="0"/>
          <c:showCatName val="0"/>
          <c:showSerName val="0"/>
          <c:showPercent val="0"/>
          <c:showBubbleSize val="0"/>
        </c:dLbls>
        <c:gapWidth val="219"/>
        <c:overlap val="-27"/>
        <c:axId val="291124960"/>
        <c:axId val="291134080"/>
        <c:extLst>
          <c:ext xmlns:c15="http://schemas.microsoft.com/office/drawing/2012/chart" uri="{02D57815-91ED-43cb-92C2-25804820EDAC}">
            <c15:filteredBarSeries>
              <c15:ser>
                <c:idx val="0"/>
                <c:order val="0"/>
                <c:spPr>
                  <a:solidFill>
                    <a:schemeClr val="accent1"/>
                  </a:solidFill>
                  <a:ln>
                    <a:noFill/>
                  </a:ln>
                  <a:effectLst/>
                </c:spPr>
                <c:invertIfNegative val="0"/>
                <c:cat>
                  <c:strRef>
                    <c:extLst>
                      <c:ext uri="{02D57815-91ED-43cb-92C2-25804820EDAC}">
                        <c15:formulaRef>
                          <c15:sqref>'Taktzeit-VSM'!$C$7:$G$7</c15:sqref>
                        </c15:formulaRef>
                      </c:ext>
                    </c:extLst>
                    <c:strCache>
                      <c:ptCount val="5"/>
                      <c:pt idx="0">
                        <c:v>PRODUKT 1</c:v>
                      </c:pt>
                      <c:pt idx="1">
                        <c:v>PRODUKT 2</c:v>
                      </c:pt>
                      <c:pt idx="2">
                        <c:v>PRODUKT 3</c:v>
                      </c:pt>
                      <c:pt idx="3">
                        <c:v>PRODUKT 4</c:v>
                      </c:pt>
                      <c:pt idx="4">
                        <c:v>PRODUKT 5</c:v>
                      </c:pt>
                    </c:strCache>
                  </c:strRef>
                </c:cat>
                <c:val>
                  <c:numRef>
                    <c:extLst>
                      <c:ext uri="{02D57815-91ED-43cb-92C2-25804820EDAC}">
                        <c15:formulaRef>
                          <c15:sqref>'Taktzeit-VSM'!$C$8:$G$8</c15:sqref>
                        </c15:formulaRef>
                      </c:ext>
                    </c:extLst>
                    <c:numCache>
                      <c:formatCode>#,##0.00</c:formatCode>
                      <c:ptCount val="5"/>
                      <c:pt idx="0">
                        <c:v>1</c:v>
                      </c:pt>
                      <c:pt idx="1">
                        <c:v>2</c:v>
                      </c:pt>
                      <c:pt idx="2">
                        <c:v>3</c:v>
                      </c:pt>
                      <c:pt idx="3">
                        <c:v>4</c:v>
                      </c:pt>
                      <c:pt idx="4">
                        <c:v>5</c:v>
                      </c:pt>
                    </c:numCache>
                  </c:numRef>
                </c:val>
                <c:extLst>
                  <c:ext xmlns:c16="http://schemas.microsoft.com/office/drawing/2014/chart" uri="{C3380CC4-5D6E-409C-BE32-E72D297353CC}">
                    <c16:uniqueId val="{00000000-0423-4EE5-9E53-6A89687EC3BB}"/>
                  </c:ext>
                </c:extLst>
              </c15:ser>
            </c15:filteredBarSeries>
          </c:ext>
        </c:extLst>
      </c:barChart>
      <c:catAx>
        <c:axId val="291124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291134080"/>
        <c:crosses val="autoZero"/>
        <c:auto val="1"/>
        <c:lblAlgn val="ctr"/>
        <c:lblOffset val="100"/>
        <c:noMultiLvlLbl val="0"/>
      </c:catAx>
      <c:valAx>
        <c:axId val="29113408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2911249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rtl="0">
              <a:defRPr sz="2200" b="0" i="0" u="none" strike="noStrike" kern="1200" spc="0" baseline="0">
                <a:solidFill>
                  <a:schemeClr val="accent5"/>
                </a:solidFill>
                <a:latin typeface="Century Gothic" panose="020B0502020202020204" pitchFamily="34" charset="0"/>
                <a:ea typeface="+mn-ea"/>
                <a:cs typeface="+mn-cs"/>
              </a:defRPr>
            </a:pPr>
            <a:r>
              <a:rPr lang="de-DE" sz="2200">
                <a:solidFill>
                  <a:schemeClr val="accent5"/>
                </a:solidFill>
                <a:latin typeface="Century Gothic" panose="020B0502020202020204" pitchFamily="34" charset="0"/>
              </a:rPr>
              <a:t>TÄGLICHE NACHFRAGE</a:t>
            </a:r>
          </a:p>
        </c:rich>
      </c:tx>
      <c:overlay val="0"/>
      <c:spPr>
        <a:noFill/>
        <a:ln>
          <a:noFill/>
        </a:ln>
        <a:effectLst/>
      </c:spPr>
      <c:txPr>
        <a:bodyPr rot="0" spcFirstLastPara="1" vertOverflow="ellipsis" vert="horz" wrap="square" anchor="ctr" anchorCtr="1"/>
        <a:lstStyle/>
        <a:p>
          <a:pPr rtl="0">
            <a:defRPr sz="2200" b="0" i="0" u="none" strike="noStrike" kern="1200" spc="0" baseline="0">
              <a:solidFill>
                <a:schemeClr val="accent5"/>
              </a:solidFill>
              <a:latin typeface="Century Gothic" panose="020B0502020202020204" pitchFamily="34" charset="0"/>
              <a:ea typeface="+mn-ea"/>
              <a:cs typeface="+mn-cs"/>
            </a:defRPr>
          </a:pPr>
          <a:endParaRPr lang="en-US"/>
        </a:p>
      </c:txPr>
    </c:title>
    <c:autoTitleDeleted val="0"/>
    <c:plotArea>
      <c:layout/>
      <c:barChart>
        <c:barDir val="col"/>
        <c:grouping val="clustered"/>
        <c:varyColors val="0"/>
        <c:ser>
          <c:idx val="1"/>
          <c:order val="1"/>
          <c:spPr>
            <a:solidFill>
              <a:schemeClr val="accent5">
                <a:lumMod val="40000"/>
                <a:lumOff val="60000"/>
              </a:schemeClr>
            </a:solidFill>
            <a:ln>
              <a:noFill/>
            </a:ln>
            <a:effectLst/>
          </c:spPr>
          <c:invertIfNegative val="0"/>
          <c:cat>
            <c:strRef>
              <c:f>'BEISPIEL Taktzeit-VSM'!$C$7:$G$7</c:f>
              <c:strCache>
                <c:ptCount val="5"/>
                <c:pt idx="0">
                  <c:v>PRODUKT 1</c:v>
                </c:pt>
                <c:pt idx="1">
                  <c:v>PRODUKT 2</c:v>
                </c:pt>
                <c:pt idx="2">
                  <c:v>PRODUKT 3</c:v>
                </c:pt>
                <c:pt idx="3">
                  <c:v>PRODUKT 4</c:v>
                </c:pt>
                <c:pt idx="4">
                  <c:v>PRODUKT 5</c:v>
                </c:pt>
              </c:strCache>
            </c:strRef>
          </c:cat>
          <c:val>
            <c:numRef>
              <c:f>'BEISPIEL Taktzeit-VSM'!$C$9:$G$9</c:f>
              <c:numCache>
                <c:formatCode>#,##0.00</c:formatCode>
                <c:ptCount val="5"/>
                <c:pt idx="0">
                  <c:v>226.24434389140271</c:v>
                </c:pt>
                <c:pt idx="1">
                  <c:v>452.48868778280541</c:v>
                </c:pt>
                <c:pt idx="2">
                  <c:v>452.48868778280541</c:v>
                </c:pt>
                <c:pt idx="3">
                  <c:v>226.24434389140271</c:v>
                </c:pt>
                <c:pt idx="4">
                  <c:v>226.24434389140271</c:v>
                </c:pt>
              </c:numCache>
            </c:numRef>
          </c:val>
          <c:extLst>
            <c:ext xmlns:c16="http://schemas.microsoft.com/office/drawing/2014/chart" uri="{C3380CC4-5D6E-409C-BE32-E72D297353CC}">
              <c16:uniqueId val="{00000000-E02D-4017-BB88-D43DDD3EE5F4}"/>
            </c:ext>
          </c:extLst>
        </c:ser>
        <c:dLbls>
          <c:showLegendKey val="0"/>
          <c:showVal val="0"/>
          <c:showCatName val="0"/>
          <c:showSerName val="0"/>
          <c:showPercent val="0"/>
          <c:showBubbleSize val="0"/>
        </c:dLbls>
        <c:gapWidth val="219"/>
        <c:overlap val="-27"/>
        <c:axId val="291124960"/>
        <c:axId val="291134080"/>
        <c:extLst>
          <c:ext xmlns:c15="http://schemas.microsoft.com/office/drawing/2012/chart" uri="{02D57815-91ED-43cb-92C2-25804820EDAC}">
            <c15:filteredBarSeries>
              <c15:ser>
                <c:idx val="0"/>
                <c:order val="0"/>
                <c:spPr>
                  <a:solidFill>
                    <a:schemeClr val="accent1"/>
                  </a:solidFill>
                  <a:ln>
                    <a:noFill/>
                  </a:ln>
                  <a:effectLst/>
                </c:spPr>
                <c:invertIfNegative val="0"/>
                <c:cat>
                  <c:strRef>
                    <c:extLst>
                      <c:ext uri="{02D57815-91ED-43cb-92C2-25804820EDAC}">
                        <c15:formulaRef>
                          <c15:sqref>'BEISPIEL Taktzeit-VSM'!$C$7:$G$7</c15:sqref>
                        </c15:formulaRef>
                      </c:ext>
                    </c:extLst>
                    <c:strCache>
                      <c:ptCount val="5"/>
                      <c:pt idx="0">
                        <c:v>PRODUKT 1</c:v>
                      </c:pt>
                      <c:pt idx="1">
                        <c:v>PRODUKT 2</c:v>
                      </c:pt>
                      <c:pt idx="2">
                        <c:v>PRODUKT 3</c:v>
                      </c:pt>
                      <c:pt idx="3">
                        <c:v>PRODUKT 4</c:v>
                      </c:pt>
                      <c:pt idx="4">
                        <c:v>PRODUKT 5</c:v>
                      </c:pt>
                    </c:strCache>
                  </c:strRef>
                </c:cat>
                <c:val>
                  <c:numRef>
                    <c:extLst>
                      <c:ext uri="{02D57815-91ED-43cb-92C2-25804820EDAC}">
                        <c15:formulaRef>
                          <c15:sqref>'BEISPIEL Taktzeit-VSM'!$C$8:$G$8</c15:sqref>
                        </c15:formulaRef>
                      </c:ext>
                    </c:extLst>
                    <c:numCache>
                      <c:formatCode>#,##0.00</c:formatCode>
                      <c:ptCount val="5"/>
                      <c:pt idx="0">
                        <c:v>50000</c:v>
                      </c:pt>
                      <c:pt idx="1">
                        <c:v>100000</c:v>
                      </c:pt>
                      <c:pt idx="2">
                        <c:v>100000</c:v>
                      </c:pt>
                      <c:pt idx="3">
                        <c:v>50000</c:v>
                      </c:pt>
                      <c:pt idx="4">
                        <c:v>50000</c:v>
                      </c:pt>
                    </c:numCache>
                  </c:numRef>
                </c:val>
                <c:extLst>
                  <c:ext xmlns:c16="http://schemas.microsoft.com/office/drawing/2014/chart" uri="{C3380CC4-5D6E-409C-BE32-E72D297353CC}">
                    <c16:uniqueId val="{00000001-E02D-4017-BB88-D43DDD3EE5F4}"/>
                  </c:ext>
                </c:extLst>
              </c15:ser>
            </c15:filteredBarSeries>
          </c:ext>
        </c:extLst>
      </c:barChart>
      <c:catAx>
        <c:axId val="291124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291134080"/>
        <c:crosses val="autoZero"/>
        <c:auto val="1"/>
        <c:lblAlgn val="ctr"/>
        <c:lblOffset val="100"/>
        <c:noMultiLvlLbl val="0"/>
      </c:catAx>
      <c:valAx>
        <c:axId val="29113408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2911249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de.smartsheet.com/try-it?trp=50227"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0</xdr:colOff>
      <xdr:row>13</xdr:row>
      <xdr:rowOff>128587</xdr:rowOff>
    </xdr:from>
    <xdr:to>
      <xdr:col>8</xdr:col>
      <xdr:colOff>28575</xdr:colOff>
      <xdr:row>33</xdr:row>
      <xdr:rowOff>9525</xdr:rowOff>
    </xdr:to>
    <xdr:graphicFrame macro="">
      <xdr:nvGraphicFramePr>
        <xdr:cNvPr id="2" name="Chart 1">
          <a:extLst>
            <a:ext uri="{FF2B5EF4-FFF2-40B4-BE49-F238E27FC236}">
              <a16:creationId xmlns:a16="http://schemas.microsoft.com/office/drawing/2014/main" id="{41AB5EED-B3E6-A3B7-2153-1588B229931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857250</xdr:colOff>
      <xdr:row>0</xdr:row>
      <xdr:rowOff>47625</xdr:rowOff>
    </xdr:from>
    <xdr:to>
      <xdr:col>8</xdr:col>
      <xdr:colOff>7365</xdr:colOff>
      <xdr:row>0</xdr:row>
      <xdr:rowOff>587121</xdr:rowOff>
    </xdr:to>
    <xdr:pic>
      <xdr:nvPicPr>
        <xdr:cNvPr id="4" name="Picture 3">
          <a:hlinkClick xmlns:r="http://schemas.openxmlformats.org/officeDocument/2006/relationships" r:id="rId2"/>
          <a:extLst>
            <a:ext uri="{FF2B5EF4-FFF2-40B4-BE49-F238E27FC236}">
              <a16:creationId xmlns:a16="http://schemas.microsoft.com/office/drawing/2014/main" id="{4E353857-7627-07AF-8BE4-3E807587974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91625" y="47625"/>
          <a:ext cx="2712465" cy="5394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13</xdr:row>
      <xdr:rowOff>128587</xdr:rowOff>
    </xdr:from>
    <xdr:to>
      <xdr:col>8</xdr:col>
      <xdr:colOff>28575</xdr:colOff>
      <xdr:row>33</xdr:row>
      <xdr:rowOff>9525</xdr:rowOff>
    </xdr:to>
    <xdr:graphicFrame macro="">
      <xdr:nvGraphicFramePr>
        <xdr:cNvPr id="2" name="Chart 1">
          <a:extLst>
            <a:ext uri="{FF2B5EF4-FFF2-40B4-BE49-F238E27FC236}">
              <a16:creationId xmlns:a16="http://schemas.microsoft.com/office/drawing/2014/main" id="{BC2FF43C-15AB-462B-811D-553B6C3C93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e.smartsheet.com/try-it?trp=50227"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98E2E-D562-4CEB-A894-632D9AABC31B}">
  <sheetPr>
    <tabColor theme="3" tint="0.59999389629810485"/>
    <pageSetUpPr fitToPage="1"/>
  </sheetPr>
  <dimension ref="B1:H35"/>
  <sheetViews>
    <sheetView showGridLines="0" tabSelected="1" workbookViewId="0">
      <pane ySplit="1" topLeftCell="A2" activePane="bottomLeft" state="frozen"/>
      <selection pane="bottomLeft" activeCell="E53" sqref="E53"/>
    </sheetView>
  </sheetViews>
  <sheetFormatPr defaultColWidth="8.7109375" defaultRowHeight="15" x14ac:dyDescent="0.25"/>
  <cols>
    <col min="1" max="1" width="3.42578125" customWidth="1"/>
    <col min="2" max="2" width="30.7109375" customWidth="1"/>
    <col min="3" max="7" width="22.7109375" customWidth="1"/>
    <col min="8" max="8" width="30.7109375" customWidth="1"/>
    <col min="9" max="9" width="3.42578125" customWidth="1"/>
  </cols>
  <sheetData>
    <row r="1" spans="2:8" ht="49.9" customHeight="1" x14ac:dyDescent="0.25">
      <c r="B1" s="1" t="s">
        <v>0</v>
      </c>
    </row>
    <row r="2" spans="2:8" ht="39.75" customHeight="1" x14ac:dyDescent="0.25">
      <c r="B2" s="16" t="s">
        <v>1</v>
      </c>
      <c r="C2" s="16"/>
      <c r="D2" s="16"/>
      <c r="E2" s="16"/>
      <c r="F2" s="16"/>
      <c r="G2" s="16"/>
      <c r="H2" s="16"/>
    </row>
    <row r="3" spans="2:8" ht="31.9" customHeight="1" x14ac:dyDescent="0.25">
      <c r="B3" s="3" t="s">
        <v>2</v>
      </c>
      <c r="C3" s="24" t="s">
        <v>3</v>
      </c>
      <c r="D3" s="25"/>
      <c r="E3" s="28" t="s">
        <v>4</v>
      </c>
      <c r="F3" s="28" t="s">
        <v>5</v>
      </c>
      <c r="G3" s="17" t="s">
        <v>6</v>
      </c>
      <c r="H3" s="18"/>
    </row>
    <row r="4" spans="2:8" ht="22.15" customHeight="1" x14ac:dyDescent="0.25">
      <c r="B4" s="4" t="s">
        <v>7</v>
      </c>
      <c r="C4" s="26">
        <v>1</v>
      </c>
      <c r="D4" s="27"/>
      <c r="E4" s="29"/>
      <c r="F4" s="29"/>
      <c r="G4" s="19"/>
      <c r="H4" s="20"/>
    </row>
    <row r="5" spans="2:8" ht="22.15" customHeight="1" x14ac:dyDescent="0.25">
      <c r="B5" s="4" t="s">
        <v>8</v>
      </c>
      <c r="C5" s="26">
        <v>2</v>
      </c>
      <c r="D5" s="27"/>
      <c r="E5" s="2">
        <v>3</v>
      </c>
      <c r="F5" s="2">
        <v>4</v>
      </c>
      <c r="G5" s="21">
        <f>C5*60-E5-F5</f>
        <v>113</v>
      </c>
      <c r="H5" s="22"/>
    </row>
    <row r="6" spans="2:8" ht="15" customHeight="1" x14ac:dyDescent="0.25"/>
    <row r="7" spans="2:8" ht="31.9" customHeight="1" x14ac:dyDescent="0.25">
      <c r="B7" s="3" t="s">
        <v>9</v>
      </c>
      <c r="C7" s="3" t="s">
        <v>10</v>
      </c>
      <c r="D7" s="3" t="s">
        <v>11</v>
      </c>
      <c r="E7" s="3" t="s">
        <v>12</v>
      </c>
      <c r="F7" s="3" t="s">
        <v>13</v>
      </c>
      <c r="G7" s="3" t="s">
        <v>14</v>
      </c>
      <c r="H7" s="3" t="s">
        <v>15</v>
      </c>
    </row>
    <row r="8" spans="2:8" ht="22.15" customHeight="1" x14ac:dyDescent="0.25">
      <c r="B8" s="5" t="s">
        <v>16</v>
      </c>
      <c r="C8" s="6">
        <v>1</v>
      </c>
      <c r="D8" s="6">
        <v>2</v>
      </c>
      <c r="E8" s="6">
        <v>3</v>
      </c>
      <c r="F8" s="6">
        <v>4</v>
      </c>
      <c r="G8" s="6">
        <v>5</v>
      </c>
      <c r="H8" s="10">
        <f t="shared" ref="H8:H13" si="0">C8+D8+E8+F8+G8</f>
        <v>15</v>
      </c>
    </row>
    <row r="9" spans="2:8" ht="22.15" customHeight="1" x14ac:dyDescent="0.25">
      <c r="B9" s="5" t="s">
        <v>17</v>
      </c>
      <c r="C9" s="7">
        <f>C8/C4</f>
        <v>1</v>
      </c>
      <c r="D9" s="7">
        <f>D8/C4</f>
        <v>2</v>
      </c>
      <c r="E9" s="7">
        <f>E8/C4</f>
        <v>3</v>
      </c>
      <c r="F9" s="7">
        <f>F8/C4</f>
        <v>4</v>
      </c>
      <c r="G9" s="7">
        <f>G8/C4</f>
        <v>5</v>
      </c>
      <c r="H9" s="10">
        <f t="shared" si="0"/>
        <v>15</v>
      </c>
    </row>
    <row r="10" spans="2:8" ht="22.15" customHeight="1" x14ac:dyDescent="0.25">
      <c r="B10" s="5" t="s">
        <v>18</v>
      </c>
      <c r="C10" s="13">
        <f>C8/H8</f>
        <v>6.6666666666666666E-2</v>
      </c>
      <c r="D10" s="13">
        <f>D8/H8</f>
        <v>0.13333333333333333</v>
      </c>
      <c r="E10" s="13">
        <f>E8/H8</f>
        <v>0.2</v>
      </c>
      <c r="F10" s="13">
        <f>F8/H8</f>
        <v>0.26666666666666666</v>
      </c>
      <c r="G10" s="13">
        <f>G8/H8</f>
        <v>0.33333333333333331</v>
      </c>
      <c r="H10" s="12">
        <f t="shared" si="0"/>
        <v>1</v>
      </c>
    </row>
    <row r="11" spans="2:8" ht="22.15" customHeight="1" x14ac:dyDescent="0.25">
      <c r="B11" s="5" t="s">
        <v>19</v>
      </c>
      <c r="C11" s="9">
        <f>G5/C9</f>
        <v>113</v>
      </c>
      <c r="D11" s="9">
        <f>G5/D9</f>
        <v>56.5</v>
      </c>
      <c r="E11" s="9">
        <f>G5/E9</f>
        <v>37.666666666666664</v>
      </c>
      <c r="F11" s="9">
        <f>G5/F9</f>
        <v>28.25</v>
      </c>
      <c r="G11" s="9">
        <f>G5/G9</f>
        <v>22.6</v>
      </c>
      <c r="H11" s="11">
        <f t="shared" si="0"/>
        <v>258.01666666666665</v>
      </c>
    </row>
    <row r="12" spans="2:8" ht="22.15" customHeight="1" x14ac:dyDescent="0.25">
      <c r="B12" s="5" t="s">
        <v>20</v>
      </c>
      <c r="C12" s="8">
        <v>1</v>
      </c>
      <c r="D12" s="8">
        <v>2</v>
      </c>
      <c r="E12" s="8">
        <v>3</v>
      </c>
      <c r="F12" s="8">
        <v>4</v>
      </c>
      <c r="G12" s="8">
        <v>5</v>
      </c>
      <c r="H12" s="11">
        <f t="shared" si="0"/>
        <v>15</v>
      </c>
    </row>
    <row r="13" spans="2:8" ht="22.15" customHeight="1" x14ac:dyDescent="0.25">
      <c r="B13" s="5" t="s">
        <v>21</v>
      </c>
      <c r="C13" s="9">
        <f>C12/C11</f>
        <v>8.8495575221238937E-3</v>
      </c>
      <c r="D13" s="9">
        <f t="shared" ref="D13:G13" si="1">D12/D11</f>
        <v>3.5398230088495575E-2</v>
      </c>
      <c r="E13" s="9">
        <f t="shared" si="1"/>
        <v>7.9646017699115043E-2</v>
      </c>
      <c r="F13" s="9">
        <f t="shared" si="1"/>
        <v>0.1415929203539823</v>
      </c>
      <c r="G13" s="9">
        <f t="shared" si="1"/>
        <v>0.22123893805309733</v>
      </c>
      <c r="H13" s="11">
        <f t="shared" si="0"/>
        <v>0.48672566371681414</v>
      </c>
    </row>
    <row r="35" spans="2:8" ht="49.9" customHeight="1" x14ac:dyDescent="0.25">
      <c r="B35" s="23" t="s">
        <v>22</v>
      </c>
      <c r="C35" s="23"/>
      <c r="D35" s="23"/>
      <c r="E35" s="23"/>
      <c r="F35" s="23"/>
      <c r="G35" s="23"/>
      <c r="H35" s="23"/>
    </row>
  </sheetData>
  <mergeCells count="9">
    <mergeCell ref="B2:H2"/>
    <mergeCell ref="G3:H4"/>
    <mergeCell ref="G5:H5"/>
    <mergeCell ref="B35:H35"/>
    <mergeCell ref="C3:D3"/>
    <mergeCell ref="C4:D4"/>
    <mergeCell ref="C5:D5"/>
    <mergeCell ref="E3:E4"/>
    <mergeCell ref="F3:F4"/>
  </mergeCells>
  <hyperlinks>
    <hyperlink ref="B35:H35" r:id="rId1" display="HIER KLICKEN ZUR ERSTELLUNG IN SMARTSHEET" xr:uid="{E58738E0-92EC-7B41-86A0-499277DC47C7}"/>
  </hyperlinks>
  <pageMargins left="0.7" right="0.7" top="0.75" bottom="0.75" header="0.3" footer="0.3"/>
  <pageSetup scale="67"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EDB43-4EBB-4062-9DF3-A79205E17171}">
  <sheetPr>
    <tabColor theme="3" tint="0.79998168889431442"/>
    <pageSetUpPr fitToPage="1"/>
  </sheetPr>
  <dimension ref="B1:H13"/>
  <sheetViews>
    <sheetView showGridLines="0" zoomScaleNormal="100" workbookViewId="0">
      <selection activeCell="C57" sqref="C57"/>
    </sheetView>
  </sheetViews>
  <sheetFormatPr defaultColWidth="8.7109375" defaultRowHeight="15" x14ac:dyDescent="0.25"/>
  <cols>
    <col min="1" max="1" width="3.42578125" customWidth="1"/>
    <col min="2" max="2" width="30.7109375" customWidth="1"/>
    <col min="3" max="7" width="22.7109375" customWidth="1"/>
    <col min="8" max="8" width="30.7109375" customWidth="1"/>
    <col min="9" max="9" width="3.42578125" customWidth="1"/>
  </cols>
  <sheetData>
    <row r="1" spans="2:8" ht="49.9" customHeight="1" x14ac:dyDescent="0.25">
      <c r="B1" s="1" t="s">
        <v>23</v>
      </c>
    </row>
    <row r="2" spans="2:8" ht="34.5" customHeight="1" x14ac:dyDescent="0.25">
      <c r="B2" s="16" t="s">
        <v>1</v>
      </c>
      <c r="C2" s="16"/>
      <c r="D2" s="16"/>
      <c r="E2" s="16"/>
      <c r="F2" s="16"/>
      <c r="G2" s="16"/>
      <c r="H2" s="16"/>
    </row>
    <row r="3" spans="2:8" ht="31.9" customHeight="1" x14ac:dyDescent="0.25">
      <c r="B3" s="3" t="s">
        <v>2</v>
      </c>
      <c r="C3" s="24" t="s">
        <v>3</v>
      </c>
      <c r="D3" s="25"/>
      <c r="E3" s="28" t="s">
        <v>4</v>
      </c>
      <c r="F3" s="28" t="s">
        <v>5</v>
      </c>
      <c r="G3" s="17" t="s">
        <v>6</v>
      </c>
      <c r="H3" s="18"/>
    </row>
    <row r="4" spans="2:8" ht="22.15" customHeight="1" x14ac:dyDescent="0.25">
      <c r="B4" s="4" t="s">
        <v>7</v>
      </c>
      <c r="C4" s="26">
        <v>221</v>
      </c>
      <c r="D4" s="27"/>
      <c r="E4" s="29"/>
      <c r="F4" s="29"/>
      <c r="G4" s="19"/>
      <c r="H4" s="20"/>
    </row>
    <row r="5" spans="2:8" ht="22.15" customHeight="1" x14ac:dyDescent="0.25">
      <c r="B5" s="4" t="s">
        <v>8</v>
      </c>
      <c r="C5" s="26">
        <v>8</v>
      </c>
      <c r="D5" s="27"/>
      <c r="E5" s="2">
        <v>30</v>
      </c>
      <c r="F5" s="2">
        <v>10</v>
      </c>
      <c r="G5" s="21">
        <f>C5*60-E5-F5</f>
        <v>440</v>
      </c>
      <c r="H5" s="22"/>
    </row>
    <row r="6" spans="2:8" ht="15" customHeight="1" x14ac:dyDescent="0.25"/>
    <row r="7" spans="2:8" ht="31.9" customHeight="1" x14ac:dyDescent="0.25">
      <c r="B7" s="3" t="s">
        <v>9</v>
      </c>
      <c r="C7" s="3" t="s">
        <v>10</v>
      </c>
      <c r="D7" s="3" t="s">
        <v>11</v>
      </c>
      <c r="E7" s="3" t="s">
        <v>12</v>
      </c>
      <c r="F7" s="3" t="s">
        <v>13</v>
      </c>
      <c r="G7" s="3" t="s">
        <v>14</v>
      </c>
      <c r="H7" s="3" t="s">
        <v>15</v>
      </c>
    </row>
    <row r="8" spans="2:8" ht="22.15" customHeight="1" x14ac:dyDescent="0.25">
      <c r="B8" s="5" t="s">
        <v>16</v>
      </c>
      <c r="C8" s="6">
        <v>50000</v>
      </c>
      <c r="D8" s="6">
        <v>100000</v>
      </c>
      <c r="E8" s="6">
        <v>100000</v>
      </c>
      <c r="F8" s="6">
        <v>50000</v>
      </c>
      <c r="G8" s="6">
        <v>50000</v>
      </c>
      <c r="H8" s="10">
        <f t="shared" ref="H8:H13" si="0">C8+D8+E8+F8+G8</f>
        <v>350000</v>
      </c>
    </row>
    <row r="9" spans="2:8" ht="22.15" customHeight="1" x14ac:dyDescent="0.25">
      <c r="B9" s="5" t="s">
        <v>17</v>
      </c>
      <c r="C9" s="7">
        <f>C8/C4</f>
        <v>226.24434389140271</v>
      </c>
      <c r="D9" s="7">
        <f>D8/C4</f>
        <v>452.48868778280541</v>
      </c>
      <c r="E9" s="7">
        <f>E8/C4</f>
        <v>452.48868778280541</v>
      </c>
      <c r="F9" s="7">
        <f>F8/C4</f>
        <v>226.24434389140271</v>
      </c>
      <c r="G9" s="7">
        <f>G8/C4</f>
        <v>226.24434389140271</v>
      </c>
      <c r="H9" s="10">
        <f t="shared" si="0"/>
        <v>1583.7104072398188</v>
      </c>
    </row>
    <row r="10" spans="2:8" ht="22.15" customHeight="1" x14ac:dyDescent="0.25">
      <c r="B10" s="5" t="s">
        <v>18</v>
      </c>
      <c r="C10" s="13">
        <f>C8/H8</f>
        <v>0.14285714285714285</v>
      </c>
      <c r="D10" s="13">
        <f>D8/H8</f>
        <v>0.2857142857142857</v>
      </c>
      <c r="E10" s="13">
        <f>E8/H8</f>
        <v>0.2857142857142857</v>
      </c>
      <c r="F10" s="13">
        <f>F8/H8</f>
        <v>0.14285714285714285</v>
      </c>
      <c r="G10" s="13">
        <f>G8/H8</f>
        <v>0.14285714285714285</v>
      </c>
      <c r="H10" s="12">
        <f t="shared" si="0"/>
        <v>0.99999999999999978</v>
      </c>
    </row>
    <row r="11" spans="2:8" ht="22.15" customHeight="1" x14ac:dyDescent="0.25">
      <c r="B11" s="5" t="s">
        <v>19</v>
      </c>
      <c r="C11" s="9">
        <f>G5/C9</f>
        <v>1.9448000000000001</v>
      </c>
      <c r="D11" s="9">
        <f>G5/D9</f>
        <v>0.97240000000000004</v>
      </c>
      <c r="E11" s="9">
        <f>G5/E9</f>
        <v>0.97240000000000004</v>
      </c>
      <c r="F11" s="9">
        <f>G5/F9</f>
        <v>1.9448000000000001</v>
      </c>
      <c r="G11" s="9">
        <f>G5/G9</f>
        <v>1.9448000000000001</v>
      </c>
      <c r="H11" s="11">
        <f t="shared" si="0"/>
        <v>7.7792000000000003</v>
      </c>
    </row>
    <row r="12" spans="2:8" ht="22.15" customHeight="1" x14ac:dyDescent="0.25">
      <c r="B12" s="5" t="s">
        <v>20</v>
      </c>
      <c r="C12" s="8">
        <v>5</v>
      </c>
      <c r="D12" s="8">
        <v>4</v>
      </c>
      <c r="E12" s="8">
        <v>2.5</v>
      </c>
      <c r="F12" s="8">
        <v>2</v>
      </c>
      <c r="G12" s="8">
        <v>6</v>
      </c>
      <c r="H12" s="11">
        <f t="shared" si="0"/>
        <v>19.5</v>
      </c>
    </row>
    <row r="13" spans="2:8" ht="22.15" customHeight="1" x14ac:dyDescent="0.25">
      <c r="B13" s="5" t="s">
        <v>21</v>
      </c>
      <c r="C13" s="9">
        <f>C12/C11</f>
        <v>2.5709584533113943</v>
      </c>
      <c r="D13" s="9">
        <f t="shared" ref="D13:G13" si="1">D12/D11</f>
        <v>4.113533525298231</v>
      </c>
      <c r="E13" s="9">
        <f t="shared" si="1"/>
        <v>2.5709584533113943</v>
      </c>
      <c r="F13" s="9">
        <f t="shared" si="1"/>
        <v>1.0283833813245578</v>
      </c>
      <c r="G13" s="9">
        <f t="shared" si="1"/>
        <v>3.085150143973673</v>
      </c>
      <c r="H13" s="11">
        <f t="shared" si="0"/>
        <v>13.36898395721925</v>
      </c>
    </row>
  </sheetData>
  <mergeCells count="8">
    <mergeCell ref="B2:H2"/>
    <mergeCell ref="C5:D5"/>
    <mergeCell ref="G5:H5"/>
    <mergeCell ref="C3:D3"/>
    <mergeCell ref="E3:E4"/>
    <mergeCell ref="F3:F4"/>
    <mergeCell ref="G3:H4"/>
    <mergeCell ref="C4:D4"/>
  </mergeCells>
  <pageMargins left="0.7" right="0.7" top="0.75" bottom="0.75" header="0.3" footer="0.3"/>
  <pageSetup scale="6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FE8CA-0987-475C-9D6B-902074DF270B}">
  <sheetPr>
    <tabColor theme="1" tint="0.34998626667073579"/>
  </sheetPr>
  <dimension ref="B2"/>
  <sheetViews>
    <sheetView showGridLines="0" workbookViewId="0">
      <selection activeCell="B2" sqref="B2"/>
    </sheetView>
  </sheetViews>
  <sheetFormatPr defaultColWidth="8.7109375" defaultRowHeight="15" x14ac:dyDescent="0.25"/>
  <cols>
    <col min="1" max="1" width="3.42578125" customWidth="1"/>
    <col min="2" max="2" width="108.5703125" customWidth="1"/>
  </cols>
  <sheetData>
    <row r="2" spans="2:2" s="15" customFormat="1" ht="114.75" customHeight="1" x14ac:dyDescent="0.25">
      <c r="B2" s="14" t="s">
        <v>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Taktzeit-VSM</vt:lpstr>
      <vt:lpstr>BEISPIEL Taktzeit-VSM</vt:lpstr>
      <vt:lpstr>– Haftungsausschluss –</vt:lpstr>
      <vt:lpstr>'BEISPIEL Taktzeit-VSM'!Print_Area</vt:lpstr>
      <vt:lpstr>'Taktzeit-VSM'!Print_Area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Dunlevy, Bess</dc:creator>
  <cp:lastModifiedBy>min qu</cp:lastModifiedBy>
  <cp:lastPrinted>2024-08-19T19:30:28Z</cp:lastPrinted>
  <dcterms:created xsi:type="dcterms:W3CDTF">2024-08-19T18:34:00Z</dcterms:created>
  <dcterms:modified xsi:type="dcterms:W3CDTF">2025-04-23T06:18:17Z</dcterms:modified>
</cp:coreProperties>
</file>