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showInkAnnotation="0" autoCompressPictures="0"/>
  <mc:AlternateContent xmlns:mc="http://schemas.openxmlformats.org/markup-compatibility/2006">
    <mc:Choice Requires="x15">
      <x15ac:absPath xmlns:x15ac="http://schemas.microsoft.com/office/spreadsheetml/2010/11/ac" url="D:\2024 Weloc\Weloc-01001\DTP\DE\-content-monthly-marketing-report-templates\"/>
    </mc:Choice>
  </mc:AlternateContent>
  <xr:revisionPtr revIDLastSave="0" documentId="13_ncr:1_{BF35549A-942E-4BB3-B667-D56093034819}" xr6:coauthVersionLast="47" xr6:coauthVersionMax="47" xr10:uidLastSave="{00000000-0000-0000-0000-000000000000}"/>
  <bookViews>
    <workbookView xWindow="-120" yWindow="-120" windowWidth="29040" windowHeight="15840" tabRatio="500" xr2:uid="{00000000-000D-0000-FFFF-FFFF00000000}"/>
  </bookViews>
  <sheets>
    <sheet name="BEISPIEL – Monatlicher Marketin" sheetId="8" r:id="rId1"/>
    <sheet name="LEER – Monatlicher Marketingber" sheetId="9" r:id="rId2"/>
    <sheet name="– Haftungsausschluss –" sheetId="3" r:id="rId3"/>
  </sheets>
  <definedNames>
    <definedName name="_xlnm.Print_Area" localSheetId="0">'BEISPIEL – Monatlicher Marketin'!$B$1:$O$30</definedName>
    <definedName name="_xlnm.Print_Area" localSheetId="1">'LEER – Monatlicher Marketingber'!$B$1:$O$30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24" i="9" l="1"/>
  <c r="D24" i="9"/>
  <c r="E24" i="9"/>
  <c r="F24" i="9"/>
  <c r="G24" i="9"/>
  <c r="I24" i="9"/>
  <c r="J24" i="9"/>
  <c r="K24" i="9"/>
  <c r="L24" i="9"/>
  <c r="M24" i="9"/>
  <c r="N24" i="9"/>
  <c r="C14" i="9"/>
  <c r="D14" i="9"/>
  <c r="E14" i="9"/>
  <c r="F14" i="9"/>
  <c r="G14" i="9"/>
  <c r="H14" i="9"/>
  <c r="I14" i="9"/>
  <c r="J14" i="9"/>
  <c r="K14" i="9"/>
  <c r="L14" i="9"/>
  <c r="M14" i="9"/>
  <c r="N14" i="9"/>
  <c r="M24" i="8"/>
  <c r="N24" i="8"/>
  <c r="E14" i="8"/>
  <c r="C14" i="8"/>
  <c r="D14" i="8"/>
  <c r="F14" i="8"/>
  <c r="G14" i="8"/>
  <c r="H14" i="8"/>
  <c r="I14" i="8"/>
  <c r="J14" i="8"/>
  <c r="K14" i="8"/>
  <c r="L14" i="8"/>
  <c r="M14" i="8"/>
  <c r="N14" i="8"/>
  <c r="N30" i="9"/>
  <c r="M30" i="9"/>
  <c r="L30" i="9"/>
  <c r="K30" i="9"/>
  <c r="J30" i="9"/>
  <c r="I30" i="9"/>
  <c r="H30" i="9"/>
  <c r="G30" i="9"/>
  <c r="F30" i="9"/>
  <c r="E30" i="9"/>
  <c r="D30" i="9"/>
  <c r="C30" i="9"/>
  <c r="O30" i="9"/>
  <c r="N29" i="9"/>
  <c r="M29" i="9"/>
  <c r="L29" i="9"/>
  <c r="K29" i="9"/>
  <c r="J29" i="9"/>
  <c r="I29" i="9"/>
  <c r="H29" i="9"/>
  <c r="G29" i="9"/>
  <c r="F29" i="9"/>
  <c r="E29" i="9"/>
  <c r="D29" i="9"/>
  <c r="C29" i="9"/>
  <c r="O29" i="9"/>
  <c r="N28" i="9"/>
  <c r="M28" i="9"/>
  <c r="L28" i="9"/>
  <c r="K28" i="9"/>
  <c r="J28" i="9"/>
  <c r="I28" i="9"/>
  <c r="H28" i="9"/>
  <c r="G28" i="9"/>
  <c r="F28" i="9"/>
  <c r="E28" i="9"/>
  <c r="D28" i="9"/>
  <c r="C28" i="9"/>
  <c r="O28" i="9"/>
  <c r="N25" i="9"/>
  <c r="M25" i="9"/>
  <c r="L25" i="9"/>
  <c r="K25" i="9"/>
  <c r="J25" i="9"/>
  <c r="I25" i="9"/>
  <c r="H25" i="9"/>
  <c r="G25" i="9"/>
  <c r="F25" i="9"/>
  <c r="E25" i="9"/>
  <c r="D25" i="9"/>
  <c r="C25" i="9"/>
  <c r="H24" i="9"/>
  <c r="O22" i="9"/>
  <c r="O21" i="9"/>
  <c r="O20" i="9"/>
  <c r="O19" i="9"/>
  <c r="O18" i="9"/>
  <c r="N15" i="9"/>
  <c r="M15" i="9"/>
  <c r="L15" i="9"/>
  <c r="K15" i="9"/>
  <c r="J15" i="9"/>
  <c r="I15" i="9"/>
  <c r="H15" i="9"/>
  <c r="G15" i="9"/>
  <c r="F15" i="9"/>
  <c r="E15" i="9"/>
  <c r="D15" i="9"/>
  <c r="C15" i="9"/>
  <c r="O12" i="9"/>
  <c r="O11" i="9"/>
  <c r="O10" i="9"/>
  <c r="O9" i="9"/>
  <c r="O8" i="9"/>
  <c r="O15" i="9"/>
  <c r="B4" i="9"/>
  <c r="O25" i="9"/>
  <c r="E4" i="9"/>
  <c r="I4" i="9"/>
  <c r="D28" i="8"/>
  <c r="E28" i="8"/>
  <c r="F28" i="8"/>
  <c r="G28" i="8"/>
  <c r="H28" i="8"/>
  <c r="I28" i="8"/>
  <c r="J28" i="8"/>
  <c r="K28" i="8"/>
  <c r="L28" i="8"/>
  <c r="M28" i="8"/>
  <c r="N28" i="8"/>
  <c r="D29" i="8"/>
  <c r="E29" i="8"/>
  <c r="F29" i="8"/>
  <c r="G29" i="8"/>
  <c r="H29" i="8"/>
  <c r="I29" i="8"/>
  <c r="J29" i="8"/>
  <c r="K29" i="8"/>
  <c r="L29" i="8"/>
  <c r="M29" i="8"/>
  <c r="N29" i="8"/>
  <c r="D30" i="8"/>
  <c r="E30" i="8"/>
  <c r="F30" i="8"/>
  <c r="G30" i="8"/>
  <c r="H30" i="8"/>
  <c r="I30" i="8"/>
  <c r="J30" i="8"/>
  <c r="K30" i="8"/>
  <c r="L30" i="8"/>
  <c r="M30" i="8"/>
  <c r="N30" i="8"/>
  <c r="C30" i="8"/>
  <c r="O30" i="8"/>
  <c r="C29" i="8"/>
  <c r="C28" i="8"/>
  <c r="O28" i="8"/>
  <c r="N25" i="8"/>
  <c r="M25" i="8"/>
  <c r="L25" i="8"/>
  <c r="J25" i="8"/>
  <c r="K25" i="8"/>
  <c r="I25" i="8"/>
  <c r="H25" i="8"/>
  <c r="G25" i="8"/>
  <c r="F25" i="8"/>
  <c r="E25" i="8"/>
  <c r="D25" i="8"/>
  <c r="C25" i="8"/>
  <c r="L24" i="8"/>
  <c r="K24" i="8"/>
  <c r="J24" i="8"/>
  <c r="I24" i="8"/>
  <c r="H24" i="8"/>
  <c r="G24" i="8"/>
  <c r="F24" i="8"/>
  <c r="E24" i="8"/>
  <c r="D24" i="8"/>
  <c r="C24" i="8"/>
  <c r="O22" i="8"/>
  <c r="O21" i="8"/>
  <c r="O20" i="8"/>
  <c r="O19" i="8"/>
  <c r="O18" i="8"/>
  <c r="O29" i="8"/>
  <c r="I4" i="8"/>
  <c r="O25" i="8"/>
  <c r="E4" i="8"/>
  <c r="O8" i="8"/>
  <c r="O9" i="8"/>
  <c r="O10" i="8"/>
  <c r="O11" i="8"/>
  <c r="O12" i="8"/>
  <c r="C15" i="8"/>
  <c r="D15" i="8"/>
  <c r="E15" i="8"/>
  <c r="F15" i="8"/>
  <c r="G15" i="8"/>
  <c r="H15" i="8"/>
  <c r="I15" i="8"/>
  <c r="J15" i="8"/>
  <c r="K15" i="8"/>
  <c r="L15" i="8"/>
  <c r="M15" i="8"/>
  <c r="N15" i="8"/>
  <c r="O15" i="8"/>
  <c r="B4" i="8"/>
</calcChain>
</file>

<file path=xl/sharedStrings.xml><?xml version="1.0" encoding="utf-8"?>
<sst xmlns="http://schemas.openxmlformats.org/spreadsheetml/2006/main" count="136" uniqueCount="31">
  <si>
    <t xml:space="preserve"> </t>
  </si>
  <si>
    <t>SEP</t>
  </si>
  <si>
    <t>Login</t>
  </si>
  <si>
    <t>EINFACHE VORLAGE FÜR MONATLICHE MARKETINGBERICHTE</t>
  </si>
  <si>
    <t>ABGESCHLOSSENE ZIELE</t>
  </si>
  <si>
    <t>ZIELWERT</t>
  </si>
  <si>
    <t>ZIELKONVERTIERUNGSRATE</t>
  </si>
  <si>
    <t>ZIELE</t>
  </si>
  <si>
    <t>JAN.</t>
  </si>
  <si>
    <t>FEB.</t>
  </si>
  <si>
    <t>MRZ.</t>
  </si>
  <si>
    <t>APR.</t>
  </si>
  <si>
    <t>MAI</t>
  </si>
  <si>
    <t>JUN.</t>
  </si>
  <si>
    <t>JUL.</t>
  </si>
  <si>
    <t>AUG.</t>
  </si>
  <si>
    <t>OKT.</t>
  </si>
  <si>
    <t>NOV.</t>
  </si>
  <si>
    <t>DEZ.</t>
  </si>
  <si>
    <t>GESAMT</t>
  </si>
  <si>
    <t>Anmeldung</t>
  </si>
  <si>
    <t>Bestellung aufgeben</t>
  </si>
  <si>
    <t>Sonstiges</t>
  </si>
  <si>
    <t>ZIELWERTE</t>
  </si>
  <si>
    <t>ZIELKONVERTIERUNGSRATEN</t>
  </si>
  <si>
    <t>Logins zu Anmeldungen</t>
  </si>
  <si>
    <t>Anmeldungen zu Bestellungen</t>
  </si>
  <si>
    <t>Bestellungen zu Logins</t>
  </si>
  <si>
    <t>HIER KLICKEN ZUR ERSTELLUNG IN SMARTSHEET</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</si>
  <si>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</si>
  <si>
    <t xml:space="preserve">Benutzer*in füllt nur die nicht schattierten Zellen in den unteren Datentabellen aus.  
Berechnungen und Diagrammdaten werden automatisch ausgefüllt.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</si>
</sst>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7" x14ac:knownFonts="1">
    <font>
      <sz val="12"/>
      <color theme="1"/>
      <name val="Calibri"/>
      <family val="2"/>
      <scheme val="minor"/>
    </font>
    <font>
      <sz val="10"/>
      <color theme="1"/>
      <name val="Century Gothic"/>
      <family val="1"/>
    </font>
    <font>
      <sz val="11"/>
      <color theme="1"/>
      <name val="Calibri"/>
      <family val="2"/>
      <scheme val="minor"/>
    </font>
    <font>
      <sz val="12"/>
      <color theme="1"/>
      <name val="Arial"/>
      <family val="2"/>
    </font>
    <font>
      <b/>
      <sz val="11"/>
      <color indexed="8"/>
      <name val="Calibri"/>
      <family val="2"/>
    </font>
    <font>
      <sz val="10"/>
      <name val="Arial"/>
      <family val="2"/>
    </font>
    <font>
      <sz val="11"/>
      <color theme="1"/>
      <name val="Century Gothic"/>
      <family val="1"/>
    </font>
    <font>
      <sz val="11"/>
      <color indexed="8"/>
      <name val="Century Gothic"/>
      <family val="1"/>
    </font>
    <font>
      <b/>
      <sz val="10"/>
      <color theme="1"/>
      <name val="Century Gothic"/>
      <family val="1"/>
    </font>
    <font>
      <b/>
      <sz val="22"/>
      <color theme="1" tint="0.34998626667073579"/>
      <name val="Century Gothic"/>
      <family val="1"/>
    </font>
    <font>
      <sz val="22"/>
      <color theme="8" tint="-0.249977111117893"/>
      <name val="Century Gothic"/>
      <family val="1"/>
    </font>
    <font>
      <sz val="14"/>
      <color theme="0"/>
      <name val="Century Gothic"/>
      <family val="1"/>
    </font>
    <font>
      <sz val="24"/>
      <color theme="0"/>
      <name val="Century Gothic"/>
      <family val="1"/>
    </font>
    <font>
      <sz val="14"/>
      <color indexed="8"/>
      <name val="Century Gothic"/>
      <family val="1"/>
    </font>
    <font>
      <b/>
      <sz val="24"/>
      <color theme="1" tint="0.34998626667073579"/>
      <name val="Century Gothic"/>
      <family val="1"/>
    </font>
    <font>
      <u/>
      <sz val="12"/>
      <color theme="10"/>
      <name val="Calibri"/>
      <family val="2"/>
      <scheme val="minor"/>
    </font>
    <font>
      <b/>
      <u/>
      <sz val="22"/>
      <color theme="0"/>
      <name val="Century Gothic"/>
      <family val="2"/>
    </font>
  </fonts>
  <fills count="1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rgb="FFC9CFD7"/>
        <bgColor indexed="64"/>
      </patternFill>
    </fill>
    <fill>
      <patternFill patternType="solid">
        <fgColor theme="8" tint="0.79998168889431442"/>
        <bgColor indexed="64"/>
      </patternFill>
    </fill>
    <fill>
      <patternFill patternType="solid">
        <fgColor theme="7"/>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theme="8" tint="-0.499984740745262"/>
        <bgColor indexed="64"/>
      </patternFill>
    </fill>
    <fill>
      <patternFill patternType="solid">
        <fgColor theme="9" tint="0.39997558519241921"/>
        <bgColor indexed="64"/>
      </patternFill>
    </fill>
    <fill>
      <patternFill patternType="solid">
        <fgColor theme="8" tint="0.59999389629810485"/>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bottom/>
      <diagonal/>
    </border>
    <border>
      <left/>
      <right/>
      <top style="dashed">
        <color theme="8" tint="-0.24994659260841701"/>
      </top>
      <bottom style="thin">
        <color theme="0" tint="-0.249977111117893"/>
      </bottom>
      <diagonal/>
    </border>
  </borders>
  <cellStyleXfs count="5">
    <xf numFmtId="0" fontId="0" fillId="0" borderId="0"/>
    <xf numFmtId="0" fontId="2" fillId="0" borderId="0"/>
    <xf numFmtId="9" fontId="2" fillId="0" borderId="0" applyFont="0" applyFill="0" applyBorder="0" applyAlignment="0" applyProtection="0"/>
    <xf numFmtId="0" fontId="5" fillId="0" borderId="0" applyNumberFormat="0" applyFill="0" applyBorder="0" applyAlignment="0" applyProtection="0"/>
    <xf numFmtId="0" fontId="15" fillId="0" borderId="0" applyNumberFormat="0" applyFill="0" applyBorder="0" applyAlignment="0" applyProtection="0"/>
  </cellStyleXfs>
  <cellXfs count="50">
    <xf numFmtId="0" fontId="0" fillId="0" borderId="0" xfId="0"/>
    <xf numFmtId="0" fontId="1" fillId="2" borderId="0" xfId="0" applyFont="1" applyFill="1" applyAlignment="1">
      <alignment horizontal="left" vertical="center" wrapText="1" indent="1"/>
    </xf>
    <xf numFmtId="0" fontId="1" fillId="0" borderId="0" xfId="0" applyFont="1" applyAlignment="1">
      <alignment horizontal="left" vertical="center" wrapText="1" indent="1"/>
    </xf>
    <xf numFmtId="0" fontId="3" fillId="0" borderId="2" xfId="1" applyFont="1" applyBorder="1" applyAlignment="1">
      <alignment horizontal="left" vertical="center" wrapText="1" indent="2"/>
    </xf>
    <xf numFmtId="0" fontId="2" fillId="0" borderId="0" xfId="1"/>
    <xf numFmtId="0" fontId="4" fillId="0" borderId="0" xfId="1" applyFont="1"/>
    <xf numFmtId="0" fontId="7" fillId="4" borderId="1" xfId="1" applyFont="1" applyFill="1" applyBorder="1" applyAlignment="1">
      <alignment horizontal="left" vertical="center" wrapText="1" indent="1"/>
    </xf>
    <xf numFmtId="17" fontId="8" fillId="3" borderId="1" xfId="1" applyNumberFormat="1" applyFont="1" applyFill="1" applyBorder="1" applyAlignment="1">
      <alignment horizontal="center" vertical="center" wrapText="1"/>
    </xf>
    <xf numFmtId="17" fontId="8" fillId="6" borderId="1" xfId="1" applyNumberFormat="1" applyFont="1" applyFill="1" applyBorder="1" applyAlignment="1">
      <alignment horizontal="center" vertical="center" wrapText="1"/>
    </xf>
    <xf numFmtId="0" fontId="6" fillId="0" borderId="1" xfId="1" applyFont="1" applyBorder="1" applyAlignment="1">
      <alignment horizontal="center" vertical="center" wrapText="1"/>
    </xf>
    <xf numFmtId="0" fontId="6" fillId="4" borderId="1" xfId="1" applyFont="1" applyFill="1" applyBorder="1" applyAlignment="1">
      <alignment horizontal="center" vertical="center" wrapText="1"/>
    </xf>
    <xf numFmtId="0" fontId="4" fillId="0" borderId="0" xfId="1" applyFont="1" applyAlignment="1">
      <alignment horizontal="left" wrapText="1"/>
    </xf>
    <xf numFmtId="0" fontId="2" fillId="0" borderId="0" xfId="1" applyAlignment="1">
      <alignment wrapText="1"/>
    </xf>
    <xf numFmtId="0" fontId="4" fillId="0" borderId="0" xfId="1" applyFont="1" applyAlignment="1">
      <alignment wrapText="1"/>
    </xf>
    <xf numFmtId="0" fontId="6" fillId="3" borderId="1" xfId="1" applyFont="1" applyFill="1" applyBorder="1" applyAlignment="1">
      <alignment horizontal="center" vertical="center" wrapText="1"/>
    </xf>
    <xf numFmtId="0" fontId="9" fillId="2" borderId="0" xfId="0" applyFont="1" applyFill="1" applyAlignment="1">
      <alignment vertical="center"/>
    </xf>
    <xf numFmtId="0" fontId="10" fillId="2" borderId="0" xfId="0" applyFont="1" applyFill="1"/>
    <xf numFmtId="0" fontId="8" fillId="7" borderId="1" xfId="1" applyFont="1" applyFill="1" applyBorder="1" applyAlignment="1">
      <alignment horizontal="left" vertical="center" wrapText="1" indent="1"/>
    </xf>
    <xf numFmtId="17" fontId="8" fillId="7" borderId="1" xfId="1" applyNumberFormat="1" applyFont="1" applyFill="1" applyBorder="1" applyAlignment="1">
      <alignment horizontal="center" vertical="center" wrapText="1"/>
    </xf>
    <xf numFmtId="0" fontId="8" fillId="8" borderId="1" xfId="1" applyFont="1" applyFill="1" applyBorder="1" applyAlignment="1">
      <alignment horizontal="left" vertical="center" wrapText="1" indent="1"/>
    </xf>
    <xf numFmtId="17" fontId="8" fillId="8" borderId="1" xfId="1" applyNumberFormat="1" applyFont="1" applyFill="1" applyBorder="1" applyAlignment="1">
      <alignment horizontal="center" vertical="center" wrapText="1"/>
    </xf>
    <xf numFmtId="0" fontId="7" fillId="9" borderId="1" xfId="1" applyFont="1" applyFill="1" applyBorder="1" applyAlignment="1">
      <alignment horizontal="left" vertical="center" wrapText="1" indent="1"/>
    </xf>
    <xf numFmtId="164" fontId="6" fillId="0" borderId="1" xfId="1" applyNumberFormat="1" applyFont="1" applyBorder="1" applyAlignment="1">
      <alignment horizontal="center" vertical="center" wrapText="1"/>
    </xf>
    <xf numFmtId="44" fontId="6" fillId="10" borderId="1" xfId="1" applyNumberFormat="1" applyFont="1" applyFill="1" applyBorder="1" applyAlignment="1">
      <alignment horizontal="center" vertical="center" wrapText="1"/>
    </xf>
    <xf numFmtId="17" fontId="8" fillId="11" borderId="1" xfId="1" applyNumberFormat="1" applyFont="1" applyFill="1" applyBorder="1" applyAlignment="1">
      <alignment horizontal="center" vertical="center" wrapText="1"/>
    </xf>
    <xf numFmtId="44" fontId="6" fillId="9" borderId="1" xfId="1" applyNumberFormat="1" applyFont="1" applyFill="1" applyBorder="1" applyAlignment="1">
      <alignment horizontal="center" vertical="center" wrapText="1"/>
    </xf>
    <xf numFmtId="164" fontId="6" fillId="9" borderId="1" xfId="1" applyNumberFormat="1" applyFont="1" applyFill="1" applyBorder="1" applyAlignment="1">
      <alignment horizontal="center" vertical="center" wrapText="1"/>
    </xf>
    <xf numFmtId="9" fontId="6" fillId="4" borderId="1" xfId="1" applyNumberFormat="1" applyFont="1" applyFill="1" applyBorder="1" applyAlignment="1">
      <alignment horizontal="center" vertical="center" wrapText="1"/>
    </xf>
    <xf numFmtId="0" fontId="10" fillId="2" borderId="7" xfId="0" applyFont="1" applyFill="1" applyBorder="1"/>
    <xf numFmtId="0" fontId="1" fillId="2" borderId="7" xfId="0" applyFont="1" applyFill="1" applyBorder="1" applyAlignment="1">
      <alignment horizontal="left" vertical="center" wrapText="1" indent="1"/>
    </xf>
    <xf numFmtId="0" fontId="1" fillId="0" borderId="7" xfId="0" applyFont="1" applyBorder="1" applyAlignment="1">
      <alignment horizontal="left" vertical="center" wrapText="1" indent="1"/>
    </xf>
    <xf numFmtId="0" fontId="8" fillId="14" borderId="1" xfId="1" applyFont="1" applyFill="1" applyBorder="1" applyAlignment="1">
      <alignment horizontal="left" vertical="center" wrapText="1" indent="1"/>
    </xf>
    <xf numFmtId="17" fontId="8" fillId="14" borderId="1" xfId="1" applyNumberFormat="1" applyFont="1" applyFill="1" applyBorder="1" applyAlignment="1">
      <alignment horizontal="center" vertical="center" wrapText="1"/>
    </xf>
    <xf numFmtId="9" fontId="6" fillId="7" borderId="1" xfId="1" applyNumberFormat="1" applyFont="1" applyFill="1" applyBorder="1" applyAlignment="1">
      <alignment horizontal="center" vertical="center" wrapText="1"/>
    </xf>
    <xf numFmtId="0" fontId="14" fillId="2" borderId="0" xfId="0" applyFont="1" applyFill="1" applyAlignment="1">
      <alignment vertical="center"/>
    </xf>
    <xf numFmtId="0" fontId="13" fillId="0" borderId="0" xfId="1" applyFont="1" applyAlignment="1">
      <alignment vertical="top" wrapText="1"/>
    </xf>
    <xf numFmtId="0" fontId="11" fillId="13" borderId="6" xfId="0" applyFont="1" applyFill="1" applyBorder="1" applyAlignment="1">
      <alignment horizontal="center"/>
    </xf>
    <xf numFmtId="0" fontId="11" fillId="13" borderId="0" xfId="0" applyFont="1" applyFill="1" applyAlignment="1">
      <alignment horizontal="center"/>
    </xf>
    <xf numFmtId="9" fontId="12" fillId="13" borderId="6" xfId="0" applyNumberFormat="1" applyFont="1" applyFill="1" applyBorder="1" applyAlignment="1">
      <alignment horizontal="center" vertical="center"/>
    </xf>
    <xf numFmtId="9" fontId="12" fillId="13" borderId="0" xfId="0" applyNumberFormat="1" applyFont="1" applyFill="1" applyAlignment="1">
      <alignment horizontal="center" vertical="center"/>
    </xf>
    <xf numFmtId="0" fontId="16" fillId="5" borderId="0" xfId="4" applyFont="1" applyFill="1" applyAlignment="1">
      <alignment horizontal="center" vertical="center"/>
    </xf>
    <xf numFmtId="0" fontId="11" fillId="12" borderId="0" xfId="0" applyFont="1" applyFill="1" applyAlignment="1">
      <alignment horizontal="center"/>
    </xf>
    <xf numFmtId="0" fontId="11" fillId="12" borderId="3" xfId="0" applyFont="1" applyFill="1" applyBorder="1" applyAlignment="1">
      <alignment horizontal="center"/>
    </xf>
    <xf numFmtId="3" fontId="12" fillId="12" borderId="4" xfId="0" applyNumberFormat="1" applyFont="1" applyFill="1" applyBorder="1" applyAlignment="1">
      <alignment horizontal="center" vertical="center"/>
    </xf>
    <xf numFmtId="3" fontId="12" fillId="12" borderId="5" xfId="0" applyNumberFormat="1" applyFont="1" applyFill="1" applyBorder="1" applyAlignment="1">
      <alignment horizontal="center" vertical="center"/>
    </xf>
    <xf numFmtId="0" fontId="11" fillId="11" borderId="6" xfId="0" applyFont="1" applyFill="1" applyBorder="1" applyAlignment="1">
      <alignment horizontal="center"/>
    </xf>
    <xf numFmtId="0" fontId="11" fillId="11" borderId="0" xfId="0" applyFont="1" applyFill="1" applyAlignment="1">
      <alignment horizontal="center"/>
    </xf>
    <xf numFmtId="164" fontId="12" fillId="11" borderId="6" xfId="0" applyNumberFormat="1" applyFont="1" applyFill="1" applyBorder="1" applyAlignment="1">
      <alignment horizontal="center" vertical="center"/>
    </xf>
    <xf numFmtId="164" fontId="12" fillId="11" borderId="0" xfId="0" applyNumberFormat="1" applyFont="1" applyFill="1" applyAlignment="1">
      <alignment horizontal="center" vertical="center"/>
    </xf>
    <xf numFmtId="0" fontId="13" fillId="0" borderId="0" xfId="1" applyFont="1" applyAlignment="1">
      <alignment vertical="top"/>
    </xf>
  </cellXfs>
  <cellStyles count="5">
    <cellStyle name="Hyperlink" xfId="4" builtinId="8"/>
    <cellStyle name="Normal" xfId="0" builtinId="0"/>
    <cellStyle name="Normal 2" xfId="1" xr:uid="{1DBACFF4-FB77-E743-92B1-CF1651F1F286}"/>
    <cellStyle name="Normal 2 2" xfId="3" xr:uid="{D1D8098D-F73C-724F-89E6-D6B70DD200D6}"/>
    <cellStyle name="Percent 2" xfId="2" xr:uid="{77C27F83-A96F-4741-9F9D-981B7610C378}"/>
  </cellStyles>
  <dxfs count="0"/>
  <tableStyles count="0" defaultTableStyle="TableStyleMedium9" defaultPivotStyle="PivotStyleMedium4"/>
  <colors>
    <mruColors>
      <color rgb="FF00BD32"/>
      <color rgb="FFEAEEF3"/>
      <color rgb="FFC9CFD7"/>
      <color rgb="FF75DBDB"/>
      <color rgb="FF53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1700" b="1" i="0" u="none" strike="noStrike" kern="1200" baseline="0">
                <a:solidFill>
                  <a:srgbClr val="000000"/>
                </a:solidFill>
                <a:latin typeface="Century Gothic" panose="020B0502020202020204" pitchFamily="34" charset="0"/>
                <a:ea typeface="Calibri"/>
                <a:cs typeface="Calibri"/>
              </a:defRPr>
            </a:pPr>
            <a:r>
              <a:rPr lang="de-DE" sz="1700" b="0">
                <a:solidFill>
                  <a:schemeClr val="accent5">
                    <a:lumMod val="75000"/>
                  </a:schemeClr>
                </a:solidFill>
              </a:rPr>
              <a:t>ABGESCHLOSSENE ZIELE</a:t>
            </a:r>
          </a:p>
        </c:rich>
      </c:tx>
      <c:layout>
        <c:manualLayout>
          <c:xMode val="edge"/>
          <c:yMode val="edge"/>
          <c:x val="0.3177209476175718"/>
          <c:y val="7.7812173214495952E-3"/>
        </c:manualLayout>
      </c:layout>
      <c:overlay val="0"/>
      <c:spPr>
        <a:noFill/>
        <a:ln w="25400">
          <a:noFill/>
        </a:ln>
        <a:effectLst/>
      </c:spPr>
      <c:txPr>
        <a:bodyPr rot="0" spcFirstLastPara="1" vertOverflow="ellipsis" vert="horz" wrap="square" anchor="ctr" anchorCtr="1"/>
        <a:lstStyle/>
        <a:p>
          <a:pPr rtl="0">
            <a:defRPr sz="1700" b="1" i="0" u="none" strike="noStrike" kern="1200" baseline="0">
              <a:solidFill>
                <a:srgbClr val="000000"/>
              </a:solidFill>
              <a:latin typeface="Century Gothic" panose="020B0502020202020204" pitchFamily="34" charset="0"/>
              <a:ea typeface="Calibri"/>
              <a:cs typeface="Calibri"/>
            </a:defRPr>
          </a:pPr>
          <a:endParaRPr lang="de-DE"/>
        </a:p>
      </c:txPr>
    </c:title>
    <c:autoTitleDeleted val="0"/>
    <c:plotArea>
      <c:layout>
        <c:manualLayout>
          <c:layoutTarget val="inner"/>
          <c:xMode val="edge"/>
          <c:yMode val="edge"/>
          <c:x val="8.8628538380533556E-2"/>
          <c:y val="0.10890047715011877"/>
          <c:w val="0.7580403510559659"/>
          <c:h val="0.68623743931744696"/>
        </c:manualLayout>
      </c:layout>
      <c:lineChart>
        <c:grouping val="standard"/>
        <c:varyColors val="0"/>
        <c:ser>
          <c:idx val="0"/>
          <c:order val="0"/>
          <c:tx>
            <c:strRef>
              <c:f>'BEISPIEL – Monatlicher Marketin'!$B$8</c:f>
              <c:strCache>
                <c:ptCount val="1"/>
                <c:pt idx="0">
                  <c:v>Login</c:v>
                </c:pt>
              </c:strCache>
            </c:strRef>
          </c:tx>
          <c:spPr>
            <a:ln w="28575" cap="rnd" cmpd="sng" algn="ctr">
              <a:solidFill>
                <a:schemeClr val="accent1">
                  <a:shade val="95000"/>
                  <a:satMod val="105000"/>
                </a:schemeClr>
              </a:solidFill>
              <a:prstDash val="solid"/>
              <a:round/>
            </a:ln>
            <a:effectLst/>
          </c:spPr>
          <c:marker>
            <c:symbol val="none"/>
          </c:marker>
          <c:cat>
            <c:strRef>
              <c:f>'BEISPIEL – Monatlicher Marketin'!$C$7:$N$7</c:f>
              <c:strCache>
                <c:ptCount val="12"/>
                <c:pt idx="0">
                  <c:v>JAN.</c:v>
                </c:pt>
                <c:pt idx="1">
                  <c:v>FEB.</c:v>
                </c:pt>
                <c:pt idx="2">
                  <c:v>MRZ.</c:v>
                </c:pt>
                <c:pt idx="3">
                  <c:v>APR.</c:v>
                </c:pt>
                <c:pt idx="4">
                  <c:v>MAI</c:v>
                </c:pt>
                <c:pt idx="5">
                  <c:v>JUN.</c:v>
                </c:pt>
                <c:pt idx="6">
                  <c:v>JUL.</c:v>
                </c:pt>
                <c:pt idx="7">
                  <c:v>AUG.</c:v>
                </c:pt>
                <c:pt idx="8">
                  <c:v>SEP</c:v>
                </c:pt>
                <c:pt idx="9">
                  <c:v>OKT.</c:v>
                </c:pt>
                <c:pt idx="10">
                  <c:v>NOV.</c:v>
                </c:pt>
                <c:pt idx="11">
                  <c:v>DEZ.</c:v>
                </c:pt>
              </c:strCache>
            </c:strRef>
          </c:cat>
          <c:val>
            <c:numRef>
              <c:f>'BEISPIEL – Monatlicher Marketin'!$C$8:$N$8</c:f>
              <c:numCache>
                <c:formatCode>General</c:formatCode>
                <c:ptCount val="12"/>
                <c:pt idx="0">
                  <c:v>123</c:v>
                </c:pt>
                <c:pt idx="1">
                  <c:v>234</c:v>
                </c:pt>
                <c:pt idx="2">
                  <c:v>452</c:v>
                </c:pt>
                <c:pt idx="3">
                  <c:v>564</c:v>
                </c:pt>
                <c:pt idx="4">
                  <c:v>234</c:v>
                </c:pt>
                <c:pt idx="5">
                  <c:v>678</c:v>
                </c:pt>
                <c:pt idx="6">
                  <c:v>254</c:v>
                </c:pt>
                <c:pt idx="7">
                  <c:v>154</c:v>
                </c:pt>
                <c:pt idx="8">
                  <c:v>523</c:v>
                </c:pt>
                <c:pt idx="9">
                  <c:v>232</c:v>
                </c:pt>
                <c:pt idx="10">
                  <c:v>453</c:v>
                </c:pt>
                <c:pt idx="11">
                  <c:v>253</c:v>
                </c:pt>
              </c:numCache>
            </c:numRef>
          </c:val>
          <c:smooth val="0"/>
          <c:extLst>
            <c:ext xmlns:c16="http://schemas.microsoft.com/office/drawing/2014/chart" uri="{C3380CC4-5D6E-409C-BE32-E72D297353CC}">
              <c16:uniqueId val="{00000000-6315-914A-8EEF-7B0C4780EAD0}"/>
            </c:ext>
          </c:extLst>
        </c:ser>
        <c:ser>
          <c:idx val="1"/>
          <c:order val="1"/>
          <c:tx>
            <c:strRef>
              <c:f>'BEISPIEL – Monatlicher Marketin'!$B$9</c:f>
              <c:strCache>
                <c:ptCount val="1"/>
                <c:pt idx="0">
                  <c:v>Anmeldung</c:v>
                </c:pt>
              </c:strCache>
            </c:strRef>
          </c:tx>
          <c:spPr>
            <a:ln w="28575" cap="rnd" cmpd="sng" algn="ctr">
              <a:solidFill>
                <a:schemeClr val="accent2">
                  <a:shade val="95000"/>
                  <a:satMod val="105000"/>
                </a:schemeClr>
              </a:solidFill>
              <a:prstDash val="solid"/>
              <a:round/>
            </a:ln>
            <a:effectLst/>
          </c:spPr>
          <c:marker>
            <c:symbol val="none"/>
          </c:marker>
          <c:cat>
            <c:strRef>
              <c:f>'BEISPIEL – Monatlicher Marketin'!$C$7:$N$7</c:f>
              <c:strCache>
                <c:ptCount val="12"/>
                <c:pt idx="0">
                  <c:v>JAN.</c:v>
                </c:pt>
                <c:pt idx="1">
                  <c:v>FEB.</c:v>
                </c:pt>
                <c:pt idx="2">
                  <c:v>MRZ.</c:v>
                </c:pt>
                <c:pt idx="3">
                  <c:v>APR.</c:v>
                </c:pt>
                <c:pt idx="4">
                  <c:v>MAI</c:v>
                </c:pt>
                <c:pt idx="5">
                  <c:v>JUN.</c:v>
                </c:pt>
                <c:pt idx="6">
                  <c:v>JUL.</c:v>
                </c:pt>
                <c:pt idx="7">
                  <c:v>AUG.</c:v>
                </c:pt>
                <c:pt idx="8">
                  <c:v>SEP</c:v>
                </c:pt>
                <c:pt idx="9">
                  <c:v>OKT.</c:v>
                </c:pt>
                <c:pt idx="10">
                  <c:v>NOV.</c:v>
                </c:pt>
                <c:pt idx="11">
                  <c:v>DEZ.</c:v>
                </c:pt>
              </c:strCache>
            </c:strRef>
          </c:cat>
          <c:val>
            <c:numRef>
              <c:f>'BEISPIEL – Monatlicher Marketin'!$C$9:$N$9</c:f>
              <c:numCache>
                <c:formatCode>General</c:formatCode>
                <c:ptCount val="12"/>
                <c:pt idx="0">
                  <c:v>45</c:v>
                </c:pt>
                <c:pt idx="1">
                  <c:v>54</c:v>
                </c:pt>
                <c:pt idx="2">
                  <c:v>52</c:v>
                </c:pt>
                <c:pt idx="3">
                  <c:v>26</c:v>
                </c:pt>
                <c:pt idx="4">
                  <c:v>65</c:v>
                </c:pt>
                <c:pt idx="5">
                  <c:v>56</c:v>
                </c:pt>
                <c:pt idx="6">
                  <c:v>33</c:v>
                </c:pt>
                <c:pt idx="7">
                  <c:v>24</c:v>
                </c:pt>
                <c:pt idx="8">
                  <c:v>65</c:v>
                </c:pt>
                <c:pt idx="9">
                  <c:v>23</c:v>
                </c:pt>
                <c:pt idx="10">
                  <c:v>32</c:v>
                </c:pt>
                <c:pt idx="11">
                  <c:v>26</c:v>
                </c:pt>
              </c:numCache>
            </c:numRef>
          </c:val>
          <c:smooth val="0"/>
          <c:extLst>
            <c:ext xmlns:c16="http://schemas.microsoft.com/office/drawing/2014/chart" uri="{C3380CC4-5D6E-409C-BE32-E72D297353CC}">
              <c16:uniqueId val="{00000001-6315-914A-8EEF-7B0C4780EAD0}"/>
            </c:ext>
          </c:extLst>
        </c:ser>
        <c:ser>
          <c:idx val="2"/>
          <c:order val="2"/>
          <c:tx>
            <c:strRef>
              <c:f>'BEISPIEL – Monatlicher Marketin'!$B$10</c:f>
              <c:strCache>
                <c:ptCount val="1"/>
                <c:pt idx="0">
                  <c:v>Bestellung aufgeben</c:v>
                </c:pt>
              </c:strCache>
            </c:strRef>
          </c:tx>
          <c:spPr>
            <a:ln w="28575" cap="rnd" cmpd="sng" algn="ctr">
              <a:solidFill>
                <a:schemeClr val="accent3">
                  <a:shade val="95000"/>
                  <a:satMod val="105000"/>
                </a:schemeClr>
              </a:solidFill>
              <a:prstDash val="solid"/>
              <a:round/>
            </a:ln>
            <a:effectLst/>
          </c:spPr>
          <c:marker>
            <c:symbol val="none"/>
          </c:marker>
          <c:cat>
            <c:strRef>
              <c:f>'BEISPIEL – Monatlicher Marketin'!$C$7:$N$7</c:f>
              <c:strCache>
                <c:ptCount val="12"/>
                <c:pt idx="0">
                  <c:v>JAN.</c:v>
                </c:pt>
                <c:pt idx="1">
                  <c:v>FEB.</c:v>
                </c:pt>
                <c:pt idx="2">
                  <c:v>MRZ.</c:v>
                </c:pt>
                <c:pt idx="3">
                  <c:v>APR.</c:v>
                </c:pt>
                <c:pt idx="4">
                  <c:v>MAI</c:v>
                </c:pt>
                <c:pt idx="5">
                  <c:v>JUN.</c:v>
                </c:pt>
                <c:pt idx="6">
                  <c:v>JUL.</c:v>
                </c:pt>
                <c:pt idx="7">
                  <c:v>AUG.</c:v>
                </c:pt>
                <c:pt idx="8">
                  <c:v>SEP</c:v>
                </c:pt>
                <c:pt idx="9">
                  <c:v>OKT.</c:v>
                </c:pt>
                <c:pt idx="10">
                  <c:v>NOV.</c:v>
                </c:pt>
                <c:pt idx="11">
                  <c:v>DEZ.</c:v>
                </c:pt>
              </c:strCache>
            </c:strRef>
          </c:cat>
          <c:val>
            <c:numRef>
              <c:f>'BEISPIEL – Monatlicher Marketin'!$C$10:$N$10</c:f>
              <c:numCache>
                <c:formatCode>General</c:formatCode>
                <c:ptCount val="12"/>
                <c:pt idx="0">
                  <c:v>54</c:v>
                </c:pt>
                <c:pt idx="1">
                  <c:v>31</c:v>
                </c:pt>
                <c:pt idx="2">
                  <c:v>51</c:v>
                </c:pt>
                <c:pt idx="3">
                  <c:v>15</c:v>
                </c:pt>
                <c:pt idx="4">
                  <c:v>26</c:v>
                </c:pt>
                <c:pt idx="5">
                  <c:v>62</c:v>
                </c:pt>
                <c:pt idx="6">
                  <c:v>36</c:v>
                </c:pt>
                <c:pt idx="7">
                  <c:v>65</c:v>
                </c:pt>
                <c:pt idx="8">
                  <c:v>56</c:v>
                </c:pt>
                <c:pt idx="9">
                  <c:v>75</c:v>
                </c:pt>
                <c:pt idx="10">
                  <c:v>35</c:v>
                </c:pt>
                <c:pt idx="11">
                  <c:v>26</c:v>
                </c:pt>
              </c:numCache>
            </c:numRef>
          </c:val>
          <c:smooth val="0"/>
          <c:extLst>
            <c:ext xmlns:c16="http://schemas.microsoft.com/office/drawing/2014/chart" uri="{C3380CC4-5D6E-409C-BE32-E72D297353CC}">
              <c16:uniqueId val="{00000002-6315-914A-8EEF-7B0C4780EAD0}"/>
            </c:ext>
          </c:extLst>
        </c:ser>
        <c:ser>
          <c:idx val="3"/>
          <c:order val="3"/>
          <c:tx>
            <c:strRef>
              <c:f>'BEISPIEL – Monatlicher Marketin'!$B$11</c:f>
              <c:strCache>
                <c:ptCount val="1"/>
                <c:pt idx="0">
                  <c:v>Sonstiges</c:v>
                </c:pt>
              </c:strCache>
            </c:strRef>
          </c:tx>
          <c:spPr>
            <a:ln w="28575" cap="rnd" cmpd="sng" algn="ctr">
              <a:solidFill>
                <a:schemeClr val="accent4">
                  <a:shade val="95000"/>
                  <a:satMod val="105000"/>
                </a:schemeClr>
              </a:solidFill>
              <a:prstDash val="solid"/>
              <a:round/>
            </a:ln>
            <a:effectLst/>
          </c:spPr>
          <c:marker>
            <c:symbol val="none"/>
          </c:marker>
          <c:cat>
            <c:strRef>
              <c:f>'BEISPIEL – Monatlicher Marketin'!$C$7:$N$7</c:f>
              <c:strCache>
                <c:ptCount val="12"/>
                <c:pt idx="0">
                  <c:v>JAN.</c:v>
                </c:pt>
                <c:pt idx="1">
                  <c:v>FEB.</c:v>
                </c:pt>
                <c:pt idx="2">
                  <c:v>MRZ.</c:v>
                </c:pt>
                <c:pt idx="3">
                  <c:v>APR.</c:v>
                </c:pt>
                <c:pt idx="4">
                  <c:v>MAI</c:v>
                </c:pt>
                <c:pt idx="5">
                  <c:v>JUN.</c:v>
                </c:pt>
                <c:pt idx="6">
                  <c:v>JUL.</c:v>
                </c:pt>
                <c:pt idx="7">
                  <c:v>AUG.</c:v>
                </c:pt>
                <c:pt idx="8">
                  <c:v>SEP</c:v>
                </c:pt>
                <c:pt idx="9">
                  <c:v>OKT.</c:v>
                </c:pt>
                <c:pt idx="10">
                  <c:v>NOV.</c:v>
                </c:pt>
                <c:pt idx="11">
                  <c:v>DEZ.</c:v>
                </c:pt>
              </c:strCache>
            </c:strRef>
          </c:cat>
          <c:val>
            <c:numRef>
              <c:f>'BEISPIEL – Monatlicher Marketin'!$C$11:$N$11</c:f>
              <c:numCache>
                <c:formatCode>General</c:formatCode>
                <c:ptCount val="12"/>
                <c:pt idx="0">
                  <c:v>100</c:v>
                </c:pt>
                <c:pt idx="1">
                  <c:v>100</c:v>
                </c:pt>
                <c:pt idx="2">
                  <c:v>200</c:v>
                </c:pt>
                <c:pt idx="3">
                  <c:v>200</c:v>
                </c:pt>
                <c:pt idx="4">
                  <c:v>300</c:v>
                </c:pt>
                <c:pt idx="5">
                  <c:v>300</c:v>
                </c:pt>
                <c:pt idx="6">
                  <c:v>400</c:v>
                </c:pt>
                <c:pt idx="7">
                  <c:v>400</c:v>
                </c:pt>
                <c:pt idx="8">
                  <c:v>500</c:v>
                </c:pt>
                <c:pt idx="9">
                  <c:v>500</c:v>
                </c:pt>
                <c:pt idx="10">
                  <c:v>600</c:v>
                </c:pt>
                <c:pt idx="11">
                  <c:v>700</c:v>
                </c:pt>
              </c:numCache>
            </c:numRef>
          </c:val>
          <c:smooth val="0"/>
          <c:extLst>
            <c:ext xmlns:c16="http://schemas.microsoft.com/office/drawing/2014/chart" uri="{C3380CC4-5D6E-409C-BE32-E72D297353CC}">
              <c16:uniqueId val="{00000003-6315-914A-8EEF-7B0C4780EAD0}"/>
            </c:ext>
          </c:extLst>
        </c:ser>
        <c:ser>
          <c:idx val="4"/>
          <c:order val="4"/>
          <c:tx>
            <c:strRef>
              <c:f>'BEISPIEL – Monatlicher Marketin'!$B$12</c:f>
              <c:strCache>
                <c:ptCount val="1"/>
                <c:pt idx="0">
                  <c:v>Sonstiges</c:v>
                </c:pt>
              </c:strCache>
            </c:strRef>
          </c:tx>
          <c:spPr>
            <a:ln w="28575" cap="rnd" cmpd="sng" algn="ctr">
              <a:solidFill>
                <a:schemeClr val="accent5">
                  <a:shade val="95000"/>
                  <a:satMod val="105000"/>
                </a:schemeClr>
              </a:solidFill>
              <a:prstDash val="solid"/>
              <a:round/>
            </a:ln>
            <a:effectLst/>
          </c:spPr>
          <c:marker>
            <c:symbol val="none"/>
          </c:marker>
          <c:cat>
            <c:strRef>
              <c:f>'BEISPIEL – Monatlicher Marketin'!$C$7:$N$7</c:f>
              <c:strCache>
                <c:ptCount val="12"/>
                <c:pt idx="0">
                  <c:v>JAN.</c:v>
                </c:pt>
                <c:pt idx="1">
                  <c:v>FEB.</c:v>
                </c:pt>
                <c:pt idx="2">
                  <c:v>MRZ.</c:v>
                </c:pt>
                <c:pt idx="3">
                  <c:v>APR.</c:v>
                </c:pt>
                <c:pt idx="4">
                  <c:v>MAI</c:v>
                </c:pt>
                <c:pt idx="5">
                  <c:v>JUN.</c:v>
                </c:pt>
                <c:pt idx="6">
                  <c:v>JUL.</c:v>
                </c:pt>
                <c:pt idx="7">
                  <c:v>AUG.</c:v>
                </c:pt>
                <c:pt idx="8">
                  <c:v>SEP</c:v>
                </c:pt>
                <c:pt idx="9">
                  <c:v>OKT.</c:v>
                </c:pt>
                <c:pt idx="10">
                  <c:v>NOV.</c:v>
                </c:pt>
                <c:pt idx="11">
                  <c:v>DEZ.</c:v>
                </c:pt>
              </c:strCache>
            </c:strRef>
          </c:cat>
          <c:val>
            <c:numRef>
              <c:f>'BEISPIEL – Monatlicher Marketin'!$C$12:$N$12</c:f>
              <c:numCache>
                <c:formatCode>General</c:formatCode>
                <c:ptCount val="12"/>
                <c:pt idx="0">
                  <c:v>5</c:v>
                </c:pt>
                <c:pt idx="1">
                  <c:v>10</c:v>
                </c:pt>
                <c:pt idx="2">
                  <c:v>12</c:v>
                </c:pt>
                <c:pt idx="3">
                  <c:v>10</c:v>
                </c:pt>
                <c:pt idx="4">
                  <c:v>20</c:v>
                </c:pt>
                <c:pt idx="5">
                  <c:v>20</c:v>
                </c:pt>
                <c:pt idx="6">
                  <c:v>30</c:v>
                </c:pt>
                <c:pt idx="7">
                  <c:v>30</c:v>
                </c:pt>
                <c:pt idx="8">
                  <c:v>40</c:v>
                </c:pt>
                <c:pt idx="9">
                  <c:v>40</c:v>
                </c:pt>
                <c:pt idx="10">
                  <c:v>50</c:v>
                </c:pt>
                <c:pt idx="11">
                  <c:v>50</c:v>
                </c:pt>
              </c:numCache>
            </c:numRef>
          </c:val>
          <c:smooth val="0"/>
          <c:extLst>
            <c:ext xmlns:c16="http://schemas.microsoft.com/office/drawing/2014/chart" uri="{C3380CC4-5D6E-409C-BE32-E72D297353CC}">
              <c16:uniqueId val="{00000004-6315-914A-8EEF-7B0C4780EAD0}"/>
            </c:ext>
          </c:extLst>
        </c:ser>
        <c:dLbls>
          <c:showLegendKey val="0"/>
          <c:showVal val="0"/>
          <c:showCatName val="0"/>
          <c:showSerName val="0"/>
          <c:showPercent val="0"/>
          <c:showBubbleSize val="0"/>
        </c:dLbls>
        <c:smooth val="0"/>
        <c:axId val="1983426895"/>
        <c:axId val="1"/>
      </c:lineChart>
      <c:catAx>
        <c:axId val="1983426895"/>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de-DE"/>
          </a:p>
        </c:txPr>
        <c:crossAx val="1"/>
        <c:crosses val="autoZero"/>
        <c:auto val="1"/>
        <c:lblAlgn val="ctr"/>
        <c:lblOffset val="100"/>
        <c:noMultiLvlLbl val="0"/>
      </c:catAx>
      <c:valAx>
        <c:axId val="1"/>
        <c:scaling>
          <c:orientation val="minMax"/>
        </c:scaling>
        <c:delete val="0"/>
        <c:axPos val="l"/>
        <c:majorGridlines>
          <c:spPr>
            <a:ln w="3175" cap="flat" cmpd="sng" algn="ctr">
              <a:solidFill>
                <a:srgbClr val="808080"/>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de-DE"/>
          </a:p>
        </c:txPr>
        <c:crossAx val="1983426895"/>
        <c:crosses val="autoZero"/>
        <c:crossBetween val="between"/>
      </c:valAx>
      <c:spPr>
        <a:solidFill>
          <a:srgbClr val="FFFFFF"/>
        </a:solidFill>
        <a:ln w="25400">
          <a:noFill/>
        </a:ln>
        <a:effectLst/>
      </c:spPr>
    </c:plotArea>
    <c:legend>
      <c:legendPos val="r"/>
      <c:layout>
        <c:manualLayout>
          <c:xMode val="edge"/>
          <c:yMode val="edge"/>
          <c:x val="0.84852470175758454"/>
          <c:y val="0.44039695565758763"/>
          <c:w val="0.14881131373836279"/>
          <c:h val="0.41144883274814925"/>
        </c:manualLayout>
      </c:layout>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de-DE"/>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de-DE"/>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rtl="0">
              <a:defRPr sz="1700" b="0">
                <a:solidFill>
                  <a:schemeClr val="accent5">
                    <a:lumMod val="75000"/>
                  </a:schemeClr>
                </a:solidFill>
              </a:defRPr>
            </a:pPr>
            <a:r>
              <a:rPr lang="de-DE" sz="1700" b="0">
                <a:solidFill>
                  <a:schemeClr val="accent5">
                    <a:lumMod val="75000"/>
                  </a:schemeClr>
                </a:solidFill>
              </a:rPr>
              <a:t>INSGESAMT</a:t>
            </a:r>
            <a:r>
              <a:rPr lang="de-DE" sz="1700" b="0" baseline="0">
                <a:solidFill>
                  <a:schemeClr val="accent5">
                    <a:lumMod val="75000"/>
                  </a:schemeClr>
                </a:solidFill>
              </a:rPr>
              <a:t> ABGESCHLOSSENE ZIELE</a:t>
            </a:r>
          </a:p>
        </c:rich>
      </c:tx>
      <c:layout>
        <c:manualLayout>
          <c:xMode val="edge"/>
          <c:yMode val="edge"/>
          <c:x val="0.16338669316820834"/>
          <c:y val="0"/>
        </c:manualLayout>
      </c:layout>
      <c:overlay val="0"/>
      <c:spPr>
        <a:noFill/>
        <a:ln w="25400">
          <a:noFill/>
        </a:ln>
      </c:spPr>
    </c:title>
    <c:autoTitleDeleted val="0"/>
    <c:plotArea>
      <c:layout>
        <c:manualLayout>
          <c:layoutTarget val="inner"/>
          <c:xMode val="edge"/>
          <c:yMode val="edge"/>
          <c:x val="5.3239699837034346E-2"/>
          <c:y val="0.12365329579382145"/>
          <c:w val="0.87967592413017337"/>
          <c:h val="0.67069566697090177"/>
        </c:manualLayout>
      </c:layout>
      <c:barChart>
        <c:barDir val="col"/>
        <c:grouping val="clustered"/>
        <c:varyColors val="1"/>
        <c:ser>
          <c:idx val="0"/>
          <c:order val="0"/>
          <c:spPr>
            <a:ln>
              <a:noFill/>
            </a:ln>
            <a:effectLst>
              <a:outerShdw blurRad="50800" dist="38100" dir="8100000" algn="tr" rotWithShape="0">
                <a:prstClr val="black">
                  <a:alpha val="40000"/>
                </a:prstClr>
              </a:outerShdw>
            </a:effectLst>
          </c:spPr>
          <c:invertIfNegative val="0"/>
          <c:cat>
            <c:strRef>
              <c:f>'BEISPIEL – Monatlicher Marketin'!$C$14:$N$14</c:f>
              <c:strCache>
                <c:ptCount val="12"/>
                <c:pt idx="0">
                  <c:v>JAN.</c:v>
                </c:pt>
                <c:pt idx="1">
                  <c:v>FEB.</c:v>
                </c:pt>
                <c:pt idx="2">
                  <c:v>MRZ.</c:v>
                </c:pt>
                <c:pt idx="3">
                  <c:v>APR.</c:v>
                </c:pt>
                <c:pt idx="4">
                  <c:v>MAI</c:v>
                </c:pt>
                <c:pt idx="5">
                  <c:v>JUN.</c:v>
                </c:pt>
                <c:pt idx="6">
                  <c:v>JUL.</c:v>
                </c:pt>
                <c:pt idx="7">
                  <c:v>AUG.</c:v>
                </c:pt>
                <c:pt idx="8">
                  <c:v>SEP</c:v>
                </c:pt>
                <c:pt idx="9">
                  <c:v>OKT.</c:v>
                </c:pt>
                <c:pt idx="10">
                  <c:v>NOV.</c:v>
                </c:pt>
                <c:pt idx="11">
                  <c:v>DEZ.</c:v>
                </c:pt>
              </c:strCache>
            </c:strRef>
          </c:cat>
          <c:val>
            <c:numRef>
              <c:f>'BEISPIEL – Monatlicher Marketin'!$C$15:$N$15</c:f>
              <c:numCache>
                <c:formatCode>General</c:formatCode>
                <c:ptCount val="12"/>
                <c:pt idx="0">
                  <c:v>327</c:v>
                </c:pt>
                <c:pt idx="1">
                  <c:v>429</c:v>
                </c:pt>
                <c:pt idx="2">
                  <c:v>767</c:v>
                </c:pt>
                <c:pt idx="3">
                  <c:v>815</c:v>
                </c:pt>
                <c:pt idx="4">
                  <c:v>645</c:v>
                </c:pt>
                <c:pt idx="5">
                  <c:v>1116</c:v>
                </c:pt>
                <c:pt idx="6">
                  <c:v>753</c:v>
                </c:pt>
                <c:pt idx="7">
                  <c:v>673</c:v>
                </c:pt>
                <c:pt idx="8">
                  <c:v>1184</c:v>
                </c:pt>
                <c:pt idx="9">
                  <c:v>870</c:v>
                </c:pt>
                <c:pt idx="10">
                  <c:v>1170</c:v>
                </c:pt>
                <c:pt idx="11">
                  <c:v>1055</c:v>
                </c:pt>
              </c:numCache>
            </c:numRef>
          </c:val>
          <c:extLst>
            <c:ext xmlns:c16="http://schemas.microsoft.com/office/drawing/2014/chart" uri="{C3380CC4-5D6E-409C-BE32-E72D297353CC}">
              <c16:uniqueId val="{00000000-635E-9145-A090-CD10AF0459FF}"/>
            </c:ext>
          </c:extLst>
        </c:ser>
        <c:dLbls>
          <c:showLegendKey val="0"/>
          <c:showVal val="0"/>
          <c:showCatName val="0"/>
          <c:showSerName val="0"/>
          <c:showPercent val="0"/>
          <c:showBubbleSize val="0"/>
        </c:dLbls>
        <c:gapWidth val="100"/>
        <c:axId val="2091095679"/>
        <c:axId val="1"/>
      </c:barChart>
      <c:catAx>
        <c:axId val="209109567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de-DE"/>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de-DE"/>
          </a:p>
        </c:txPr>
        <c:crossAx val="209109567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de-DE"/>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1700" b="1" i="0" u="none" strike="noStrike" kern="1200" baseline="0">
                <a:solidFill>
                  <a:srgbClr val="000000"/>
                </a:solidFill>
                <a:latin typeface="Century Gothic" panose="020B0502020202020204" pitchFamily="34" charset="0"/>
                <a:ea typeface="Calibri"/>
                <a:cs typeface="Calibri"/>
              </a:defRPr>
            </a:pPr>
            <a:r>
              <a:rPr lang="de-DE" sz="1700" b="0">
                <a:solidFill>
                  <a:schemeClr val="accent5">
                    <a:lumMod val="75000"/>
                  </a:schemeClr>
                </a:solidFill>
              </a:rPr>
              <a:t>ABGESCHLOSSENE ZIELE</a:t>
            </a:r>
          </a:p>
        </c:rich>
      </c:tx>
      <c:layout>
        <c:manualLayout>
          <c:xMode val="edge"/>
          <c:yMode val="edge"/>
          <c:x val="0.3177209476175718"/>
          <c:y val="7.7812173214495952E-3"/>
        </c:manualLayout>
      </c:layout>
      <c:overlay val="0"/>
      <c:spPr>
        <a:noFill/>
        <a:ln w="25400">
          <a:noFill/>
        </a:ln>
        <a:effectLst/>
      </c:spPr>
      <c:txPr>
        <a:bodyPr rot="0" spcFirstLastPara="1" vertOverflow="ellipsis" vert="horz" wrap="square" anchor="ctr" anchorCtr="1"/>
        <a:lstStyle/>
        <a:p>
          <a:pPr rtl="0">
            <a:defRPr sz="1700" b="1" i="0" u="none" strike="noStrike" kern="1200" baseline="0">
              <a:solidFill>
                <a:srgbClr val="000000"/>
              </a:solidFill>
              <a:latin typeface="Century Gothic" panose="020B0502020202020204" pitchFamily="34" charset="0"/>
              <a:ea typeface="Calibri"/>
              <a:cs typeface="Calibri"/>
            </a:defRPr>
          </a:pPr>
          <a:endParaRPr lang="de-DE"/>
        </a:p>
      </c:txPr>
    </c:title>
    <c:autoTitleDeleted val="0"/>
    <c:plotArea>
      <c:layout>
        <c:manualLayout>
          <c:layoutTarget val="inner"/>
          <c:xMode val="edge"/>
          <c:yMode val="edge"/>
          <c:x val="8.8628538380533556E-2"/>
          <c:y val="0.10890047715011877"/>
          <c:w val="0.7580403510559659"/>
          <c:h val="0.68623743931744696"/>
        </c:manualLayout>
      </c:layout>
      <c:lineChart>
        <c:grouping val="standard"/>
        <c:varyColors val="0"/>
        <c:ser>
          <c:idx val="0"/>
          <c:order val="0"/>
          <c:tx>
            <c:strRef>
              <c:f>'LEER – Monatlicher Marketingber'!$B$8</c:f>
              <c:strCache>
                <c:ptCount val="1"/>
                <c:pt idx="0">
                  <c:v>Login</c:v>
                </c:pt>
              </c:strCache>
            </c:strRef>
          </c:tx>
          <c:spPr>
            <a:ln w="28575" cap="rnd" cmpd="sng" algn="ctr">
              <a:solidFill>
                <a:schemeClr val="accent1">
                  <a:shade val="95000"/>
                  <a:satMod val="105000"/>
                </a:schemeClr>
              </a:solidFill>
              <a:prstDash val="solid"/>
              <a:round/>
            </a:ln>
            <a:effectLst/>
          </c:spPr>
          <c:marker>
            <c:symbol val="none"/>
          </c:marker>
          <c:cat>
            <c:strRef>
              <c:f>'LEER – Monatlicher Marketingber'!$C$7:$N$7</c:f>
              <c:strCache>
                <c:ptCount val="12"/>
                <c:pt idx="0">
                  <c:v>JAN.</c:v>
                </c:pt>
                <c:pt idx="1">
                  <c:v>FEB.</c:v>
                </c:pt>
                <c:pt idx="2">
                  <c:v>MRZ.</c:v>
                </c:pt>
                <c:pt idx="3">
                  <c:v>APR.</c:v>
                </c:pt>
                <c:pt idx="4">
                  <c:v>MAI</c:v>
                </c:pt>
                <c:pt idx="5">
                  <c:v>JUN.</c:v>
                </c:pt>
                <c:pt idx="6">
                  <c:v>JUL.</c:v>
                </c:pt>
                <c:pt idx="7">
                  <c:v>AUG.</c:v>
                </c:pt>
                <c:pt idx="8">
                  <c:v>SEP</c:v>
                </c:pt>
                <c:pt idx="9">
                  <c:v>OKT.</c:v>
                </c:pt>
                <c:pt idx="10">
                  <c:v>NOV.</c:v>
                </c:pt>
                <c:pt idx="11">
                  <c:v>DEZ.</c:v>
                </c:pt>
              </c:strCache>
            </c:strRef>
          </c:cat>
          <c:val>
            <c:numRef>
              <c:f>'LEER – Monatlicher Marketingber'!$C$8:$N$8</c:f>
              <c:numCache>
                <c:formatCode>General</c:formatCode>
                <c:ptCount val="12"/>
              </c:numCache>
            </c:numRef>
          </c:val>
          <c:smooth val="0"/>
          <c:extLst>
            <c:ext xmlns:c16="http://schemas.microsoft.com/office/drawing/2014/chart" uri="{C3380CC4-5D6E-409C-BE32-E72D297353CC}">
              <c16:uniqueId val="{00000000-A921-8A48-8ACB-0EC065C98CBD}"/>
            </c:ext>
          </c:extLst>
        </c:ser>
        <c:ser>
          <c:idx val="1"/>
          <c:order val="1"/>
          <c:tx>
            <c:strRef>
              <c:f>'LEER – Monatlicher Marketingber'!$B$9</c:f>
              <c:strCache>
                <c:ptCount val="1"/>
                <c:pt idx="0">
                  <c:v>Anmeldung</c:v>
                </c:pt>
              </c:strCache>
            </c:strRef>
          </c:tx>
          <c:spPr>
            <a:ln w="28575" cap="rnd" cmpd="sng" algn="ctr">
              <a:solidFill>
                <a:schemeClr val="accent2">
                  <a:shade val="95000"/>
                  <a:satMod val="105000"/>
                </a:schemeClr>
              </a:solidFill>
              <a:prstDash val="solid"/>
              <a:round/>
            </a:ln>
            <a:effectLst/>
          </c:spPr>
          <c:marker>
            <c:symbol val="none"/>
          </c:marker>
          <c:cat>
            <c:strRef>
              <c:f>'LEER – Monatlicher Marketingber'!$C$7:$N$7</c:f>
              <c:strCache>
                <c:ptCount val="12"/>
                <c:pt idx="0">
                  <c:v>JAN.</c:v>
                </c:pt>
                <c:pt idx="1">
                  <c:v>FEB.</c:v>
                </c:pt>
                <c:pt idx="2">
                  <c:v>MRZ.</c:v>
                </c:pt>
                <c:pt idx="3">
                  <c:v>APR.</c:v>
                </c:pt>
                <c:pt idx="4">
                  <c:v>MAI</c:v>
                </c:pt>
                <c:pt idx="5">
                  <c:v>JUN.</c:v>
                </c:pt>
                <c:pt idx="6">
                  <c:v>JUL.</c:v>
                </c:pt>
                <c:pt idx="7">
                  <c:v>AUG.</c:v>
                </c:pt>
                <c:pt idx="8">
                  <c:v>SEP</c:v>
                </c:pt>
                <c:pt idx="9">
                  <c:v>OKT.</c:v>
                </c:pt>
                <c:pt idx="10">
                  <c:v>NOV.</c:v>
                </c:pt>
                <c:pt idx="11">
                  <c:v>DEZ.</c:v>
                </c:pt>
              </c:strCache>
            </c:strRef>
          </c:cat>
          <c:val>
            <c:numRef>
              <c:f>'LEER – Monatlicher Marketingber'!$C$9:$N$9</c:f>
              <c:numCache>
                <c:formatCode>General</c:formatCode>
                <c:ptCount val="12"/>
              </c:numCache>
            </c:numRef>
          </c:val>
          <c:smooth val="0"/>
          <c:extLst>
            <c:ext xmlns:c16="http://schemas.microsoft.com/office/drawing/2014/chart" uri="{C3380CC4-5D6E-409C-BE32-E72D297353CC}">
              <c16:uniqueId val="{00000001-A921-8A48-8ACB-0EC065C98CBD}"/>
            </c:ext>
          </c:extLst>
        </c:ser>
        <c:ser>
          <c:idx val="2"/>
          <c:order val="2"/>
          <c:tx>
            <c:strRef>
              <c:f>'LEER – Monatlicher Marketingber'!$B$10</c:f>
              <c:strCache>
                <c:ptCount val="1"/>
                <c:pt idx="0">
                  <c:v>Bestellung aufgeben</c:v>
                </c:pt>
              </c:strCache>
            </c:strRef>
          </c:tx>
          <c:spPr>
            <a:ln w="28575" cap="rnd" cmpd="sng" algn="ctr">
              <a:solidFill>
                <a:schemeClr val="accent3">
                  <a:shade val="95000"/>
                  <a:satMod val="105000"/>
                </a:schemeClr>
              </a:solidFill>
              <a:prstDash val="solid"/>
              <a:round/>
            </a:ln>
            <a:effectLst/>
          </c:spPr>
          <c:marker>
            <c:symbol val="none"/>
          </c:marker>
          <c:cat>
            <c:strRef>
              <c:f>'LEER – Monatlicher Marketingber'!$C$7:$N$7</c:f>
              <c:strCache>
                <c:ptCount val="12"/>
                <c:pt idx="0">
                  <c:v>JAN.</c:v>
                </c:pt>
                <c:pt idx="1">
                  <c:v>FEB.</c:v>
                </c:pt>
                <c:pt idx="2">
                  <c:v>MRZ.</c:v>
                </c:pt>
                <c:pt idx="3">
                  <c:v>APR.</c:v>
                </c:pt>
                <c:pt idx="4">
                  <c:v>MAI</c:v>
                </c:pt>
                <c:pt idx="5">
                  <c:v>JUN.</c:v>
                </c:pt>
                <c:pt idx="6">
                  <c:v>JUL.</c:v>
                </c:pt>
                <c:pt idx="7">
                  <c:v>AUG.</c:v>
                </c:pt>
                <c:pt idx="8">
                  <c:v>SEP</c:v>
                </c:pt>
                <c:pt idx="9">
                  <c:v>OKT.</c:v>
                </c:pt>
                <c:pt idx="10">
                  <c:v>NOV.</c:v>
                </c:pt>
                <c:pt idx="11">
                  <c:v>DEZ.</c:v>
                </c:pt>
              </c:strCache>
            </c:strRef>
          </c:cat>
          <c:val>
            <c:numRef>
              <c:f>'LEER – Monatlicher Marketingber'!$C$10:$N$10</c:f>
              <c:numCache>
                <c:formatCode>General</c:formatCode>
                <c:ptCount val="12"/>
              </c:numCache>
            </c:numRef>
          </c:val>
          <c:smooth val="0"/>
          <c:extLst>
            <c:ext xmlns:c16="http://schemas.microsoft.com/office/drawing/2014/chart" uri="{C3380CC4-5D6E-409C-BE32-E72D297353CC}">
              <c16:uniqueId val="{00000002-A921-8A48-8ACB-0EC065C98CBD}"/>
            </c:ext>
          </c:extLst>
        </c:ser>
        <c:ser>
          <c:idx val="3"/>
          <c:order val="3"/>
          <c:tx>
            <c:strRef>
              <c:f>'LEER – Monatlicher Marketingber'!$B$11</c:f>
              <c:strCache>
                <c:ptCount val="1"/>
                <c:pt idx="0">
                  <c:v>Sonstiges</c:v>
                </c:pt>
              </c:strCache>
            </c:strRef>
          </c:tx>
          <c:spPr>
            <a:ln w="28575" cap="rnd" cmpd="sng" algn="ctr">
              <a:solidFill>
                <a:schemeClr val="accent4">
                  <a:shade val="95000"/>
                  <a:satMod val="105000"/>
                </a:schemeClr>
              </a:solidFill>
              <a:prstDash val="solid"/>
              <a:round/>
            </a:ln>
            <a:effectLst/>
          </c:spPr>
          <c:marker>
            <c:symbol val="none"/>
          </c:marker>
          <c:cat>
            <c:strRef>
              <c:f>'LEER – Monatlicher Marketingber'!$C$7:$N$7</c:f>
              <c:strCache>
                <c:ptCount val="12"/>
                <c:pt idx="0">
                  <c:v>JAN.</c:v>
                </c:pt>
                <c:pt idx="1">
                  <c:v>FEB.</c:v>
                </c:pt>
                <c:pt idx="2">
                  <c:v>MRZ.</c:v>
                </c:pt>
                <c:pt idx="3">
                  <c:v>APR.</c:v>
                </c:pt>
                <c:pt idx="4">
                  <c:v>MAI</c:v>
                </c:pt>
                <c:pt idx="5">
                  <c:v>JUN.</c:v>
                </c:pt>
                <c:pt idx="6">
                  <c:v>JUL.</c:v>
                </c:pt>
                <c:pt idx="7">
                  <c:v>AUG.</c:v>
                </c:pt>
                <c:pt idx="8">
                  <c:v>SEP</c:v>
                </c:pt>
                <c:pt idx="9">
                  <c:v>OKT.</c:v>
                </c:pt>
                <c:pt idx="10">
                  <c:v>NOV.</c:v>
                </c:pt>
                <c:pt idx="11">
                  <c:v>DEZ.</c:v>
                </c:pt>
              </c:strCache>
            </c:strRef>
          </c:cat>
          <c:val>
            <c:numRef>
              <c:f>'LEER – Monatlicher Marketingber'!$C$11:$N$11</c:f>
              <c:numCache>
                <c:formatCode>General</c:formatCode>
                <c:ptCount val="12"/>
              </c:numCache>
            </c:numRef>
          </c:val>
          <c:smooth val="0"/>
          <c:extLst>
            <c:ext xmlns:c16="http://schemas.microsoft.com/office/drawing/2014/chart" uri="{C3380CC4-5D6E-409C-BE32-E72D297353CC}">
              <c16:uniqueId val="{00000003-A921-8A48-8ACB-0EC065C98CBD}"/>
            </c:ext>
          </c:extLst>
        </c:ser>
        <c:ser>
          <c:idx val="4"/>
          <c:order val="4"/>
          <c:tx>
            <c:strRef>
              <c:f>'LEER – Monatlicher Marketingber'!$B$12</c:f>
              <c:strCache>
                <c:ptCount val="1"/>
                <c:pt idx="0">
                  <c:v>Sonstiges</c:v>
                </c:pt>
              </c:strCache>
            </c:strRef>
          </c:tx>
          <c:spPr>
            <a:ln w="28575" cap="rnd" cmpd="sng" algn="ctr">
              <a:solidFill>
                <a:schemeClr val="accent5">
                  <a:shade val="95000"/>
                  <a:satMod val="105000"/>
                </a:schemeClr>
              </a:solidFill>
              <a:prstDash val="solid"/>
              <a:round/>
            </a:ln>
            <a:effectLst/>
          </c:spPr>
          <c:marker>
            <c:symbol val="none"/>
          </c:marker>
          <c:cat>
            <c:strRef>
              <c:f>'LEER – Monatlicher Marketingber'!$C$7:$N$7</c:f>
              <c:strCache>
                <c:ptCount val="12"/>
                <c:pt idx="0">
                  <c:v>JAN.</c:v>
                </c:pt>
                <c:pt idx="1">
                  <c:v>FEB.</c:v>
                </c:pt>
                <c:pt idx="2">
                  <c:v>MRZ.</c:v>
                </c:pt>
                <c:pt idx="3">
                  <c:v>APR.</c:v>
                </c:pt>
                <c:pt idx="4">
                  <c:v>MAI</c:v>
                </c:pt>
                <c:pt idx="5">
                  <c:v>JUN.</c:v>
                </c:pt>
                <c:pt idx="6">
                  <c:v>JUL.</c:v>
                </c:pt>
                <c:pt idx="7">
                  <c:v>AUG.</c:v>
                </c:pt>
                <c:pt idx="8">
                  <c:v>SEP</c:v>
                </c:pt>
                <c:pt idx="9">
                  <c:v>OKT.</c:v>
                </c:pt>
                <c:pt idx="10">
                  <c:v>NOV.</c:v>
                </c:pt>
                <c:pt idx="11">
                  <c:v>DEZ.</c:v>
                </c:pt>
              </c:strCache>
            </c:strRef>
          </c:cat>
          <c:val>
            <c:numRef>
              <c:f>'LEER – Monatlicher Marketingber'!$C$12:$N$12</c:f>
              <c:numCache>
                <c:formatCode>General</c:formatCode>
                <c:ptCount val="12"/>
              </c:numCache>
            </c:numRef>
          </c:val>
          <c:smooth val="0"/>
          <c:extLst>
            <c:ext xmlns:c16="http://schemas.microsoft.com/office/drawing/2014/chart" uri="{C3380CC4-5D6E-409C-BE32-E72D297353CC}">
              <c16:uniqueId val="{00000004-A921-8A48-8ACB-0EC065C98CBD}"/>
            </c:ext>
          </c:extLst>
        </c:ser>
        <c:dLbls>
          <c:showLegendKey val="0"/>
          <c:showVal val="0"/>
          <c:showCatName val="0"/>
          <c:showSerName val="0"/>
          <c:showPercent val="0"/>
          <c:showBubbleSize val="0"/>
        </c:dLbls>
        <c:smooth val="0"/>
        <c:axId val="1983426895"/>
        <c:axId val="1"/>
      </c:lineChart>
      <c:catAx>
        <c:axId val="1983426895"/>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de-DE"/>
          </a:p>
        </c:txPr>
        <c:crossAx val="1"/>
        <c:crosses val="autoZero"/>
        <c:auto val="1"/>
        <c:lblAlgn val="ctr"/>
        <c:lblOffset val="100"/>
        <c:noMultiLvlLbl val="0"/>
      </c:catAx>
      <c:valAx>
        <c:axId val="1"/>
        <c:scaling>
          <c:orientation val="minMax"/>
        </c:scaling>
        <c:delete val="0"/>
        <c:axPos val="l"/>
        <c:majorGridlines>
          <c:spPr>
            <a:ln w="3175" cap="flat" cmpd="sng" algn="ctr">
              <a:solidFill>
                <a:srgbClr val="808080"/>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de-DE"/>
          </a:p>
        </c:txPr>
        <c:crossAx val="1983426895"/>
        <c:crosses val="autoZero"/>
        <c:crossBetween val="between"/>
      </c:valAx>
      <c:spPr>
        <a:solidFill>
          <a:srgbClr val="FFFFFF"/>
        </a:solidFill>
        <a:ln w="25400">
          <a:noFill/>
        </a:ln>
        <a:effectLst/>
      </c:spPr>
    </c:plotArea>
    <c:legend>
      <c:legendPos val="r"/>
      <c:layout>
        <c:manualLayout>
          <c:xMode val="edge"/>
          <c:yMode val="edge"/>
          <c:x val="0.84661944376026466"/>
          <c:y val="0.43687892575433346"/>
          <c:w val="0.15071651461299701"/>
          <c:h val="0.41144883274814925"/>
        </c:manualLayout>
      </c:layout>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de-DE"/>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de-DE"/>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rtl="0">
              <a:defRPr sz="1700" b="0">
                <a:solidFill>
                  <a:schemeClr val="accent5">
                    <a:lumMod val="75000"/>
                  </a:schemeClr>
                </a:solidFill>
              </a:defRPr>
            </a:pPr>
            <a:r>
              <a:rPr lang="de-DE" sz="1700" b="0">
                <a:solidFill>
                  <a:schemeClr val="accent5">
                    <a:lumMod val="75000"/>
                  </a:schemeClr>
                </a:solidFill>
              </a:rPr>
              <a:t>INSGESAMT</a:t>
            </a:r>
            <a:r>
              <a:rPr lang="de-DE" sz="1700" b="0" baseline="0">
                <a:solidFill>
                  <a:schemeClr val="accent5">
                    <a:lumMod val="75000"/>
                  </a:schemeClr>
                </a:solidFill>
              </a:rPr>
              <a:t> ABGESCHLOSSENE ZIELE</a:t>
            </a:r>
          </a:p>
        </c:rich>
      </c:tx>
      <c:layout>
        <c:manualLayout>
          <c:xMode val="edge"/>
          <c:yMode val="edge"/>
          <c:x val="0.16338669316820834"/>
          <c:y val="0"/>
        </c:manualLayout>
      </c:layout>
      <c:overlay val="0"/>
      <c:spPr>
        <a:noFill/>
        <a:ln w="25400">
          <a:noFill/>
        </a:ln>
      </c:spPr>
    </c:title>
    <c:autoTitleDeleted val="0"/>
    <c:plotArea>
      <c:layout>
        <c:manualLayout>
          <c:layoutTarget val="inner"/>
          <c:xMode val="edge"/>
          <c:yMode val="edge"/>
          <c:x val="5.3239699837034346E-2"/>
          <c:y val="0.12365329579382145"/>
          <c:w val="0.87967592413017337"/>
          <c:h val="0.67069566697090177"/>
        </c:manualLayout>
      </c:layout>
      <c:barChart>
        <c:barDir val="col"/>
        <c:grouping val="clustered"/>
        <c:varyColors val="1"/>
        <c:ser>
          <c:idx val="0"/>
          <c:order val="0"/>
          <c:spPr>
            <a:ln>
              <a:noFill/>
            </a:ln>
            <a:effectLst>
              <a:outerShdw blurRad="50800" dist="38100" dir="8100000" algn="tr" rotWithShape="0">
                <a:prstClr val="black">
                  <a:alpha val="40000"/>
                </a:prstClr>
              </a:outerShdw>
            </a:effectLst>
          </c:spPr>
          <c:invertIfNegative val="0"/>
          <c:cat>
            <c:strRef>
              <c:f>'LEER – Monatlicher Marketingber'!$C$14:$N$14</c:f>
              <c:strCache>
                <c:ptCount val="12"/>
                <c:pt idx="0">
                  <c:v>JAN.</c:v>
                </c:pt>
                <c:pt idx="1">
                  <c:v>FEB.</c:v>
                </c:pt>
                <c:pt idx="2">
                  <c:v>MRZ.</c:v>
                </c:pt>
                <c:pt idx="3">
                  <c:v>APR.</c:v>
                </c:pt>
                <c:pt idx="4">
                  <c:v>MAI</c:v>
                </c:pt>
                <c:pt idx="5">
                  <c:v>JUN.</c:v>
                </c:pt>
                <c:pt idx="6">
                  <c:v>JUL.</c:v>
                </c:pt>
                <c:pt idx="7">
                  <c:v>AUG.</c:v>
                </c:pt>
                <c:pt idx="8">
                  <c:v>SEP</c:v>
                </c:pt>
                <c:pt idx="9">
                  <c:v>OKT.</c:v>
                </c:pt>
                <c:pt idx="10">
                  <c:v>NOV.</c:v>
                </c:pt>
                <c:pt idx="11">
                  <c:v>DEZ.</c:v>
                </c:pt>
              </c:strCache>
            </c:strRef>
          </c:cat>
          <c:val>
            <c:numRef>
              <c:f>'LEER – Monatlicher Marketingber'!$C$15:$N$15</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36E-8444-A1EA-EAEE0DD54667}"/>
            </c:ext>
          </c:extLst>
        </c:ser>
        <c:dLbls>
          <c:showLegendKey val="0"/>
          <c:showVal val="0"/>
          <c:showCatName val="0"/>
          <c:showSerName val="0"/>
          <c:showPercent val="0"/>
          <c:showBubbleSize val="0"/>
        </c:dLbls>
        <c:gapWidth val="100"/>
        <c:axId val="2091095679"/>
        <c:axId val="1"/>
      </c:barChart>
      <c:catAx>
        <c:axId val="209109567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de-DE"/>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de-DE"/>
          </a:p>
        </c:txPr>
        <c:crossAx val="209109567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de-DE"/>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de.smartsheet.com/try-it?trp=50176"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66674</xdr:colOff>
      <xdr:row>4</xdr:row>
      <xdr:rowOff>428625</xdr:rowOff>
    </xdr:from>
    <xdr:to>
      <xdr:col>8</xdr:col>
      <xdr:colOff>304800</xdr:colOff>
      <xdr:row>5</xdr:row>
      <xdr:rowOff>0</xdr:rowOff>
    </xdr:to>
    <xdr:graphicFrame macro="">
      <xdr:nvGraphicFramePr>
        <xdr:cNvPr id="2" name="Chart 2">
          <a:extLst>
            <a:ext uri="{FF2B5EF4-FFF2-40B4-BE49-F238E27FC236}">
              <a16:creationId xmlns:a16="http://schemas.microsoft.com/office/drawing/2014/main" id="{24DC733B-1079-3643-A97A-A2C9AE99B3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438150</xdr:colOff>
      <xdr:row>4</xdr:row>
      <xdr:rowOff>390525</xdr:rowOff>
    </xdr:from>
    <xdr:to>
      <xdr:col>16</xdr:col>
      <xdr:colOff>9525</xdr:colOff>
      <xdr:row>4</xdr:row>
      <xdr:rowOff>3943350</xdr:rowOff>
    </xdr:to>
    <xdr:graphicFrame macro="">
      <xdr:nvGraphicFramePr>
        <xdr:cNvPr id="3" name="Chart 7">
          <a:extLst>
            <a:ext uri="{FF2B5EF4-FFF2-40B4-BE49-F238E27FC236}">
              <a16:creationId xmlns:a16="http://schemas.microsoft.com/office/drawing/2014/main" id="{3EA181E7-CDB5-9740-9925-C049E02659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11</xdr:col>
      <xdr:colOff>209550</xdr:colOff>
      <xdr:row>0</xdr:row>
      <xdr:rowOff>47625</xdr:rowOff>
    </xdr:from>
    <xdr:to>
      <xdr:col>15</xdr:col>
      <xdr:colOff>15868</xdr:colOff>
      <xdr:row>0</xdr:row>
      <xdr:rowOff>596390</xdr:rowOff>
    </xdr:to>
    <xdr:pic>
      <xdr:nvPicPr>
        <xdr:cNvPr id="5" name="Picture 4">
          <a:hlinkClick xmlns:r="http://schemas.openxmlformats.org/officeDocument/2006/relationships" r:id="rId3"/>
          <a:extLst>
            <a:ext uri="{FF2B5EF4-FFF2-40B4-BE49-F238E27FC236}">
              <a16:creationId xmlns:a16="http://schemas.microsoft.com/office/drawing/2014/main" id="{8CAD30E4-A3FA-E46C-8D96-FEE3799ABA23}"/>
            </a:ext>
          </a:extLst>
        </xdr:cNvPr>
        <xdr:cNvPicPr>
          <a:picLocks noChangeAspect="1"/>
        </xdr:cNvPicPr>
      </xdr:nvPicPr>
      <xdr:blipFill>
        <a:blip xmlns:r="http://schemas.openxmlformats.org/officeDocument/2006/relationships" r:embed="rId4"/>
        <a:stretch>
          <a:fillRect/>
        </a:stretch>
      </xdr:blipFill>
      <xdr:spPr>
        <a:xfrm>
          <a:off x="9182100" y="47625"/>
          <a:ext cx="2759068" cy="548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66674</xdr:colOff>
      <xdr:row>4</xdr:row>
      <xdr:rowOff>428625</xdr:rowOff>
    </xdr:from>
    <xdr:to>
      <xdr:col>8</xdr:col>
      <xdr:colOff>457200</xdr:colOff>
      <xdr:row>5</xdr:row>
      <xdr:rowOff>0</xdr:rowOff>
    </xdr:to>
    <xdr:graphicFrame macro="">
      <xdr:nvGraphicFramePr>
        <xdr:cNvPr id="2" name="Chart 2">
          <a:extLst>
            <a:ext uri="{FF2B5EF4-FFF2-40B4-BE49-F238E27FC236}">
              <a16:creationId xmlns:a16="http://schemas.microsoft.com/office/drawing/2014/main" id="{7E87819D-2625-E241-9137-E862CE0C1E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476250</xdr:colOff>
      <xdr:row>4</xdr:row>
      <xdr:rowOff>390525</xdr:rowOff>
    </xdr:from>
    <xdr:to>
      <xdr:col>16</xdr:col>
      <xdr:colOff>47625</xdr:colOff>
      <xdr:row>4</xdr:row>
      <xdr:rowOff>3943350</xdr:rowOff>
    </xdr:to>
    <xdr:graphicFrame macro="">
      <xdr:nvGraphicFramePr>
        <xdr:cNvPr id="3" name="Chart 7">
          <a:extLst>
            <a:ext uri="{FF2B5EF4-FFF2-40B4-BE49-F238E27FC236}">
              <a16:creationId xmlns:a16="http://schemas.microsoft.com/office/drawing/2014/main" id="{E80E26DC-5664-AE41-9799-ECC9F49E7A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e.smartsheet.com/try-it?trp=5017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75B-C921-C048-BF6B-49748087192F}">
  <sheetPr>
    <tabColor theme="3" tint="0.59999389629810485"/>
    <pageSetUpPr fitToPage="1"/>
  </sheetPr>
  <dimension ref="B1:O32"/>
  <sheetViews>
    <sheetView showGridLines="0" tabSelected="1" zoomScaleNormal="100" workbookViewId="0">
      <pane ySplit="1" topLeftCell="A2" activePane="bottomLeft" state="frozen"/>
      <selection pane="bottomLeft"/>
    </sheetView>
  </sheetViews>
  <sheetFormatPr defaultColWidth="8.875" defaultRowHeight="15" x14ac:dyDescent="0.25"/>
  <cols>
    <col min="1" max="1" width="3.375" style="4" customWidth="1"/>
    <col min="2" max="2" width="31.625" style="5" customWidth="1"/>
    <col min="3" max="7" width="9" style="4" bestFit="1" customWidth="1"/>
    <col min="8" max="8" width="9.875" style="4" bestFit="1" customWidth="1"/>
    <col min="9" max="10" width="9" style="4" bestFit="1" customWidth="1"/>
    <col min="11" max="11" width="9.875" style="4" bestFit="1" customWidth="1"/>
    <col min="12" max="12" width="9" style="4" bestFit="1" customWidth="1"/>
    <col min="13" max="14" width="9.875" style="4" bestFit="1" customWidth="1"/>
    <col min="15" max="15" width="10" style="4" customWidth="1"/>
    <col min="16" max="16" width="3.375" style="4" customWidth="1"/>
    <col min="17" max="16384" width="8.875" style="4"/>
  </cols>
  <sheetData>
    <row r="1" spans="2:15" s="2" customFormat="1" ht="50.1" customHeight="1" x14ac:dyDescent="0.25">
      <c r="B1" s="34" t="s">
        <v>3</v>
      </c>
      <c r="C1" s="1"/>
      <c r="D1" s="1"/>
      <c r="E1" s="1"/>
      <c r="F1" s="1"/>
      <c r="G1" s="1"/>
      <c r="H1" s="1"/>
    </row>
    <row r="2" spans="2:15" ht="42" customHeight="1" x14ac:dyDescent="0.25">
      <c r="B2" s="35" t="s">
        <v>30</v>
      </c>
      <c r="C2" s="35"/>
      <c r="D2" s="35"/>
      <c r="E2" s="35"/>
      <c r="F2" s="35"/>
      <c r="G2" s="35"/>
      <c r="H2" s="35"/>
      <c r="I2" s="35"/>
      <c r="J2" s="35"/>
      <c r="K2" s="35"/>
      <c r="L2" s="35"/>
      <c r="M2" s="35"/>
      <c r="N2" s="35"/>
      <c r="O2" s="35"/>
    </row>
    <row r="3" spans="2:15" s="2" customFormat="1" ht="49.5" customHeight="1" x14ac:dyDescent="0.25">
      <c r="B3" s="41" t="s">
        <v>4</v>
      </c>
      <c r="C3" s="41"/>
      <c r="D3" s="42"/>
      <c r="E3" s="45" t="s">
        <v>5</v>
      </c>
      <c r="F3" s="46"/>
      <c r="G3" s="46"/>
      <c r="H3" s="46"/>
      <c r="I3" s="36" t="s">
        <v>6</v>
      </c>
      <c r="J3" s="37"/>
      <c r="K3" s="37"/>
      <c r="L3" s="37"/>
    </row>
    <row r="4" spans="2:15" s="2" customFormat="1" ht="50.1" customHeight="1" x14ac:dyDescent="0.25">
      <c r="B4" s="43">
        <f>O15</f>
        <v>9804</v>
      </c>
      <c r="C4" s="43"/>
      <c r="D4" s="44"/>
      <c r="E4" s="47">
        <f>O25</f>
        <v>9804</v>
      </c>
      <c r="F4" s="48"/>
      <c r="G4" s="48"/>
      <c r="H4" s="48"/>
      <c r="I4" s="38">
        <f>IFERROR(AVERAGEIF(O28:O30,"&lt;&gt;0"),"0")</f>
        <v>0.52063112122012589</v>
      </c>
      <c r="J4" s="39"/>
      <c r="K4" s="39"/>
      <c r="L4" s="39"/>
    </row>
    <row r="5" spans="2:15" s="2" customFormat="1" ht="318" customHeight="1" x14ac:dyDescent="0.25">
      <c r="B5" s="15"/>
      <c r="C5" s="1"/>
      <c r="D5" s="1"/>
      <c r="E5" s="1"/>
      <c r="F5" s="1"/>
      <c r="G5" s="1"/>
      <c r="H5" s="1"/>
    </row>
    <row r="6" spans="2:15" s="2" customFormat="1" ht="30" customHeight="1" x14ac:dyDescent="0.4">
      <c r="B6" s="28" t="s">
        <v>4</v>
      </c>
      <c r="C6" s="29"/>
      <c r="D6" s="29"/>
      <c r="E6" s="29"/>
      <c r="F6" s="29"/>
      <c r="G6" s="29"/>
      <c r="H6" s="29"/>
      <c r="I6" s="30"/>
      <c r="J6" s="30"/>
      <c r="K6" s="30"/>
      <c r="L6" s="30"/>
      <c r="M6" s="30"/>
      <c r="N6" s="30"/>
      <c r="O6" s="30"/>
    </row>
    <row r="7" spans="2:15" s="5" customFormat="1" ht="35.1" customHeight="1" x14ac:dyDescent="0.25">
      <c r="B7" s="17" t="s">
        <v>7</v>
      </c>
      <c r="C7" s="18" t="s">
        <v>8</v>
      </c>
      <c r="D7" s="18" t="s">
        <v>9</v>
      </c>
      <c r="E7" s="18" t="s">
        <v>10</v>
      </c>
      <c r="F7" s="18" t="s">
        <v>11</v>
      </c>
      <c r="G7" s="18" t="s">
        <v>12</v>
      </c>
      <c r="H7" s="18" t="s">
        <v>13</v>
      </c>
      <c r="I7" s="18" t="s">
        <v>14</v>
      </c>
      <c r="J7" s="18" t="s">
        <v>15</v>
      </c>
      <c r="K7" s="18" t="s">
        <v>1</v>
      </c>
      <c r="L7" s="18" t="s">
        <v>16</v>
      </c>
      <c r="M7" s="18" t="s">
        <v>17</v>
      </c>
      <c r="N7" s="18" t="s">
        <v>18</v>
      </c>
      <c r="O7" s="8" t="s">
        <v>19</v>
      </c>
    </row>
    <row r="8" spans="2:15" ht="35.1" customHeight="1" x14ac:dyDescent="0.25">
      <c r="B8" s="6" t="s">
        <v>2</v>
      </c>
      <c r="C8" s="9">
        <v>123</v>
      </c>
      <c r="D8" s="9">
        <v>234</v>
      </c>
      <c r="E8" s="9">
        <v>452</v>
      </c>
      <c r="F8" s="9">
        <v>564</v>
      </c>
      <c r="G8" s="9">
        <v>234</v>
      </c>
      <c r="H8" s="9">
        <v>678</v>
      </c>
      <c r="I8" s="9">
        <v>254</v>
      </c>
      <c r="J8" s="9">
        <v>154</v>
      </c>
      <c r="K8" s="9">
        <v>523</v>
      </c>
      <c r="L8" s="9">
        <v>232</v>
      </c>
      <c r="M8" s="9">
        <v>453</v>
      </c>
      <c r="N8" s="9">
        <v>253</v>
      </c>
      <c r="O8" s="10">
        <f>SUM(C8:N8)</f>
        <v>4154</v>
      </c>
    </row>
    <row r="9" spans="2:15" ht="35.1" customHeight="1" x14ac:dyDescent="0.25">
      <c r="B9" s="6" t="s">
        <v>20</v>
      </c>
      <c r="C9" s="9">
        <v>45</v>
      </c>
      <c r="D9" s="9">
        <v>54</v>
      </c>
      <c r="E9" s="9">
        <v>52</v>
      </c>
      <c r="F9" s="9">
        <v>26</v>
      </c>
      <c r="G9" s="9">
        <v>65</v>
      </c>
      <c r="H9" s="9">
        <v>56</v>
      </c>
      <c r="I9" s="9">
        <v>33</v>
      </c>
      <c r="J9" s="9">
        <v>24</v>
      </c>
      <c r="K9" s="9">
        <v>65</v>
      </c>
      <c r="L9" s="9">
        <v>23</v>
      </c>
      <c r="M9" s="9">
        <v>32</v>
      </c>
      <c r="N9" s="9">
        <v>26</v>
      </c>
      <c r="O9" s="10">
        <f>SUM(C9:N9)</f>
        <v>501</v>
      </c>
    </row>
    <row r="10" spans="2:15" ht="35.1" customHeight="1" x14ac:dyDescent="0.25">
      <c r="B10" s="6" t="s">
        <v>21</v>
      </c>
      <c r="C10" s="9">
        <v>54</v>
      </c>
      <c r="D10" s="9">
        <v>31</v>
      </c>
      <c r="E10" s="9">
        <v>51</v>
      </c>
      <c r="F10" s="9">
        <v>15</v>
      </c>
      <c r="G10" s="9">
        <v>26</v>
      </c>
      <c r="H10" s="9">
        <v>62</v>
      </c>
      <c r="I10" s="9">
        <v>36</v>
      </c>
      <c r="J10" s="9">
        <v>65</v>
      </c>
      <c r="K10" s="9">
        <v>56</v>
      </c>
      <c r="L10" s="9">
        <v>75</v>
      </c>
      <c r="M10" s="9">
        <v>35</v>
      </c>
      <c r="N10" s="9">
        <v>26</v>
      </c>
      <c r="O10" s="10">
        <f>SUM(C10:N10)</f>
        <v>532</v>
      </c>
    </row>
    <row r="11" spans="2:15" ht="35.1" customHeight="1" x14ac:dyDescent="0.25">
      <c r="B11" s="6" t="s">
        <v>22</v>
      </c>
      <c r="C11" s="9">
        <v>100</v>
      </c>
      <c r="D11" s="9">
        <v>100</v>
      </c>
      <c r="E11" s="9">
        <v>200</v>
      </c>
      <c r="F11" s="9">
        <v>200</v>
      </c>
      <c r="G11" s="9">
        <v>300</v>
      </c>
      <c r="H11" s="9">
        <v>300</v>
      </c>
      <c r="I11" s="9">
        <v>400</v>
      </c>
      <c r="J11" s="9">
        <v>400</v>
      </c>
      <c r="K11" s="9">
        <v>500</v>
      </c>
      <c r="L11" s="9">
        <v>500</v>
      </c>
      <c r="M11" s="9">
        <v>600</v>
      </c>
      <c r="N11" s="9">
        <v>700</v>
      </c>
      <c r="O11" s="10">
        <f>SUM(C11:N11)</f>
        <v>4300</v>
      </c>
    </row>
    <row r="12" spans="2:15" ht="35.1" customHeight="1" x14ac:dyDescent="0.25">
      <c r="B12" s="6" t="s">
        <v>22</v>
      </c>
      <c r="C12" s="9">
        <v>5</v>
      </c>
      <c r="D12" s="9">
        <v>10</v>
      </c>
      <c r="E12" s="9">
        <v>12</v>
      </c>
      <c r="F12" s="9">
        <v>10</v>
      </c>
      <c r="G12" s="9">
        <v>20</v>
      </c>
      <c r="H12" s="9">
        <v>20</v>
      </c>
      <c r="I12" s="9">
        <v>30</v>
      </c>
      <c r="J12" s="9">
        <v>30</v>
      </c>
      <c r="K12" s="9">
        <v>40</v>
      </c>
      <c r="L12" s="9">
        <v>40</v>
      </c>
      <c r="M12" s="9">
        <v>50</v>
      </c>
      <c r="N12" s="9">
        <v>50</v>
      </c>
      <c r="O12" s="10">
        <f>SUM(C12:N12)</f>
        <v>317</v>
      </c>
    </row>
    <row r="13" spans="2:15" x14ac:dyDescent="0.25">
      <c r="B13" s="11"/>
      <c r="C13" s="12"/>
      <c r="D13" s="12"/>
      <c r="E13" s="12"/>
      <c r="F13" s="12"/>
      <c r="G13" s="12"/>
      <c r="H13" s="12"/>
      <c r="I13" s="12"/>
      <c r="J13" s="12"/>
      <c r="K13" s="12"/>
      <c r="L13" s="12"/>
      <c r="M13" s="12"/>
      <c r="N13" s="12"/>
      <c r="O13" s="12"/>
    </row>
    <row r="14" spans="2:15" s="5" customFormat="1" ht="35.1" customHeight="1" x14ac:dyDescent="0.25">
      <c r="B14" s="13"/>
      <c r="C14" s="7" t="str">
        <f t="shared" ref="C14:N14" si="0">C7</f>
        <v>JAN.</v>
      </c>
      <c r="D14" s="7" t="str">
        <f t="shared" si="0"/>
        <v>FEB.</v>
      </c>
      <c r="E14" s="7" t="str">
        <f t="shared" si="0"/>
        <v>MRZ.</v>
      </c>
      <c r="F14" s="7" t="str">
        <f t="shared" si="0"/>
        <v>APR.</v>
      </c>
      <c r="G14" s="7" t="str">
        <f t="shared" si="0"/>
        <v>MAI</v>
      </c>
      <c r="H14" s="7" t="str">
        <f t="shared" si="0"/>
        <v>JUN.</v>
      </c>
      <c r="I14" s="7" t="str">
        <f t="shared" si="0"/>
        <v>JUL.</v>
      </c>
      <c r="J14" s="7" t="str">
        <f t="shared" si="0"/>
        <v>AUG.</v>
      </c>
      <c r="K14" s="7" t="str">
        <f t="shared" si="0"/>
        <v>SEP</v>
      </c>
      <c r="L14" s="7" t="str">
        <f t="shared" si="0"/>
        <v>OKT.</v>
      </c>
      <c r="M14" s="7" t="str">
        <f t="shared" si="0"/>
        <v>NOV.</v>
      </c>
      <c r="N14" s="7" t="str">
        <f t="shared" si="0"/>
        <v>DEZ.</v>
      </c>
      <c r="O14" s="8" t="s">
        <v>19</v>
      </c>
    </row>
    <row r="15" spans="2:15" ht="35.1" customHeight="1" x14ac:dyDescent="0.25">
      <c r="B15" s="13" t="s">
        <v>0</v>
      </c>
      <c r="C15" s="10">
        <f t="shared" ref="C15:N15" si="1">SUM(C8:C12)</f>
        <v>327</v>
      </c>
      <c r="D15" s="10">
        <f t="shared" si="1"/>
        <v>429</v>
      </c>
      <c r="E15" s="10">
        <f t="shared" si="1"/>
        <v>767</v>
      </c>
      <c r="F15" s="10">
        <f t="shared" si="1"/>
        <v>815</v>
      </c>
      <c r="G15" s="10">
        <f t="shared" si="1"/>
        <v>645</v>
      </c>
      <c r="H15" s="10">
        <f t="shared" si="1"/>
        <v>1116</v>
      </c>
      <c r="I15" s="10">
        <f t="shared" si="1"/>
        <v>753</v>
      </c>
      <c r="J15" s="10">
        <f t="shared" si="1"/>
        <v>673</v>
      </c>
      <c r="K15" s="10">
        <f t="shared" si="1"/>
        <v>1184</v>
      </c>
      <c r="L15" s="10">
        <f t="shared" si="1"/>
        <v>870</v>
      </c>
      <c r="M15" s="10">
        <f t="shared" si="1"/>
        <v>1170</v>
      </c>
      <c r="N15" s="10">
        <f t="shared" si="1"/>
        <v>1055</v>
      </c>
      <c r="O15" s="14">
        <f>SUM(C15:N15)</f>
        <v>9804</v>
      </c>
    </row>
    <row r="16" spans="2:15" s="2" customFormat="1" ht="49.5" customHeight="1" x14ac:dyDescent="0.4">
      <c r="B16" s="16" t="s">
        <v>23</v>
      </c>
      <c r="C16" s="1"/>
      <c r="D16" s="1"/>
      <c r="E16" s="1"/>
      <c r="F16" s="1"/>
      <c r="G16" s="1"/>
      <c r="H16" s="1"/>
    </row>
    <row r="17" spans="2:15" s="5" customFormat="1" ht="35.1" customHeight="1" x14ac:dyDescent="0.25">
      <c r="B17" s="19" t="s">
        <v>23</v>
      </c>
      <c r="C17" s="20" t="s">
        <v>8</v>
      </c>
      <c r="D17" s="20" t="s">
        <v>9</v>
      </c>
      <c r="E17" s="20" t="s">
        <v>10</v>
      </c>
      <c r="F17" s="20" t="s">
        <v>11</v>
      </c>
      <c r="G17" s="20" t="s">
        <v>12</v>
      </c>
      <c r="H17" s="20" t="s">
        <v>13</v>
      </c>
      <c r="I17" s="20" t="s">
        <v>14</v>
      </c>
      <c r="J17" s="20" t="s">
        <v>15</v>
      </c>
      <c r="K17" s="20" t="s">
        <v>1</v>
      </c>
      <c r="L17" s="20" t="s">
        <v>16</v>
      </c>
      <c r="M17" s="20" t="s">
        <v>17</v>
      </c>
      <c r="N17" s="20" t="s">
        <v>18</v>
      </c>
      <c r="O17" s="24" t="s">
        <v>19</v>
      </c>
    </row>
    <row r="18" spans="2:15" ht="35.1" customHeight="1" x14ac:dyDescent="0.25">
      <c r="B18" s="21" t="s">
        <v>2</v>
      </c>
      <c r="C18" s="22">
        <v>123</v>
      </c>
      <c r="D18" s="22">
        <v>234</v>
      </c>
      <c r="E18" s="22">
        <v>452</v>
      </c>
      <c r="F18" s="22">
        <v>564</v>
      </c>
      <c r="G18" s="22">
        <v>234</v>
      </c>
      <c r="H18" s="22">
        <v>678</v>
      </c>
      <c r="I18" s="22">
        <v>254</v>
      </c>
      <c r="J18" s="22">
        <v>154</v>
      </c>
      <c r="K18" s="22">
        <v>523</v>
      </c>
      <c r="L18" s="22">
        <v>232</v>
      </c>
      <c r="M18" s="22">
        <v>453</v>
      </c>
      <c r="N18" s="22">
        <v>253</v>
      </c>
      <c r="O18" s="23">
        <f>SUM(C18:N18)</f>
        <v>4154</v>
      </c>
    </row>
    <row r="19" spans="2:15" ht="35.1" customHeight="1" x14ac:dyDescent="0.25">
      <c r="B19" s="21" t="s">
        <v>20</v>
      </c>
      <c r="C19" s="22">
        <v>45</v>
      </c>
      <c r="D19" s="22">
        <v>54</v>
      </c>
      <c r="E19" s="22">
        <v>52</v>
      </c>
      <c r="F19" s="22">
        <v>26</v>
      </c>
      <c r="G19" s="22">
        <v>65</v>
      </c>
      <c r="H19" s="22">
        <v>56</v>
      </c>
      <c r="I19" s="22">
        <v>33</v>
      </c>
      <c r="J19" s="22">
        <v>24</v>
      </c>
      <c r="K19" s="22">
        <v>65</v>
      </c>
      <c r="L19" s="22">
        <v>23</v>
      </c>
      <c r="M19" s="22">
        <v>32</v>
      </c>
      <c r="N19" s="22">
        <v>26</v>
      </c>
      <c r="O19" s="23">
        <f>SUM(C19:N19)</f>
        <v>501</v>
      </c>
    </row>
    <row r="20" spans="2:15" ht="35.1" customHeight="1" x14ac:dyDescent="0.25">
      <c r="B20" s="21" t="s">
        <v>21</v>
      </c>
      <c r="C20" s="22">
        <v>54</v>
      </c>
      <c r="D20" s="22">
        <v>31</v>
      </c>
      <c r="E20" s="22">
        <v>51</v>
      </c>
      <c r="F20" s="22">
        <v>15</v>
      </c>
      <c r="G20" s="22">
        <v>26</v>
      </c>
      <c r="H20" s="22">
        <v>62</v>
      </c>
      <c r="I20" s="22">
        <v>36</v>
      </c>
      <c r="J20" s="22">
        <v>65</v>
      </c>
      <c r="K20" s="22">
        <v>56</v>
      </c>
      <c r="L20" s="22">
        <v>75</v>
      </c>
      <c r="M20" s="22">
        <v>35</v>
      </c>
      <c r="N20" s="22">
        <v>26</v>
      </c>
      <c r="O20" s="23">
        <f>SUM(C20:N20)</f>
        <v>532</v>
      </c>
    </row>
    <row r="21" spans="2:15" ht="35.1" customHeight="1" x14ac:dyDescent="0.25">
      <c r="B21" s="21" t="s">
        <v>22</v>
      </c>
      <c r="C21" s="22">
        <v>100</v>
      </c>
      <c r="D21" s="22">
        <v>100</v>
      </c>
      <c r="E21" s="22">
        <v>200</v>
      </c>
      <c r="F21" s="22">
        <v>200</v>
      </c>
      <c r="G21" s="22">
        <v>300</v>
      </c>
      <c r="H21" s="22">
        <v>300</v>
      </c>
      <c r="I21" s="22">
        <v>400</v>
      </c>
      <c r="J21" s="22">
        <v>400</v>
      </c>
      <c r="K21" s="22">
        <v>500</v>
      </c>
      <c r="L21" s="22">
        <v>500</v>
      </c>
      <c r="M21" s="22">
        <v>600</v>
      </c>
      <c r="N21" s="22">
        <v>700</v>
      </c>
      <c r="O21" s="23">
        <f>SUM(C21:N21)</f>
        <v>4300</v>
      </c>
    </row>
    <row r="22" spans="2:15" ht="35.1" customHeight="1" x14ac:dyDescent="0.25">
      <c r="B22" s="21" t="s">
        <v>22</v>
      </c>
      <c r="C22" s="22">
        <v>5</v>
      </c>
      <c r="D22" s="22">
        <v>10</v>
      </c>
      <c r="E22" s="22">
        <v>12</v>
      </c>
      <c r="F22" s="22">
        <v>10</v>
      </c>
      <c r="G22" s="22">
        <v>20</v>
      </c>
      <c r="H22" s="22">
        <v>20</v>
      </c>
      <c r="I22" s="22">
        <v>30</v>
      </c>
      <c r="J22" s="22">
        <v>30</v>
      </c>
      <c r="K22" s="22">
        <v>40</v>
      </c>
      <c r="L22" s="22">
        <v>40</v>
      </c>
      <c r="M22" s="22">
        <v>50</v>
      </c>
      <c r="N22" s="22">
        <v>50</v>
      </c>
      <c r="O22" s="23">
        <f>SUM(C22:N22)</f>
        <v>317</v>
      </c>
    </row>
    <row r="24" spans="2:15" s="5" customFormat="1" ht="35.1" customHeight="1" x14ac:dyDescent="0.25">
      <c r="B24" s="13"/>
      <c r="C24" s="24" t="str">
        <f t="shared" ref="C24:M24" si="2">C17</f>
        <v>JAN.</v>
      </c>
      <c r="D24" s="24" t="str">
        <f t="shared" si="2"/>
        <v>FEB.</v>
      </c>
      <c r="E24" s="24" t="str">
        <f t="shared" si="2"/>
        <v>MRZ.</v>
      </c>
      <c r="F24" s="24" t="str">
        <f t="shared" si="2"/>
        <v>APR.</v>
      </c>
      <c r="G24" s="24" t="str">
        <f t="shared" si="2"/>
        <v>MAI</v>
      </c>
      <c r="H24" s="24" t="str">
        <f t="shared" si="2"/>
        <v>JUN.</v>
      </c>
      <c r="I24" s="24" t="str">
        <f t="shared" si="2"/>
        <v>JUL.</v>
      </c>
      <c r="J24" s="24" t="str">
        <f t="shared" si="2"/>
        <v>AUG.</v>
      </c>
      <c r="K24" s="24" t="str">
        <f t="shared" si="2"/>
        <v>SEP</v>
      </c>
      <c r="L24" s="24" t="str">
        <f t="shared" si="2"/>
        <v>OKT.</v>
      </c>
      <c r="M24" s="24" t="str">
        <f t="shared" si="2"/>
        <v>NOV.</v>
      </c>
      <c r="N24" s="24" t="str">
        <f>N17</f>
        <v>DEZ.</v>
      </c>
      <c r="O24" s="24" t="s">
        <v>19</v>
      </c>
    </row>
    <row r="25" spans="2:15" ht="35.1" customHeight="1" x14ac:dyDescent="0.25">
      <c r="B25" s="13" t="s">
        <v>0</v>
      </c>
      <c r="C25" s="26">
        <f t="shared" ref="C25:O25" si="3">SUM(C18:C22)</f>
        <v>327</v>
      </c>
      <c r="D25" s="26">
        <f t="shared" si="3"/>
        <v>429</v>
      </c>
      <c r="E25" s="26">
        <f t="shared" si="3"/>
        <v>767</v>
      </c>
      <c r="F25" s="26">
        <f t="shared" si="3"/>
        <v>815</v>
      </c>
      <c r="G25" s="26">
        <f t="shared" si="3"/>
        <v>645</v>
      </c>
      <c r="H25" s="26">
        <f t="shared" si="3"/>
        <v>1116</v>
      </c>
      <c r="I25" s="26">
        <f t="shared" si="3"/>
        <v>753</v>
      </c>
      <c r="J25" s="26">
        <f t="shared" si="3"/>
        <v>673</v>
      </c>
      <c r="K25" s="26">
        <f t="shared" si="3"/>
        <v>1184</v>
      </c>
      <c r="L25" s="26">
        <f t="shared" si="3"/>
        <v>870</v>
      </c>
      <c r="M25" s="26">
        <f t="shared" si="3"/>
        <v>1170</v>
      </c>
      <c r="N25" s="26">
        <f t="shared" si="3"/>
        <v>1055</v>
      </c>
      <c r="O25" s="25">
        <f t="shared" si="3"/>
        <v>9804</v>
      </c>
    </row>
    <row r="26" spans="2:15" s="2" customFormat="1" ht="49.5" customHeight="1" x14ac:dyDescent="0.4">
      <c r="B26" s="16" t="s">
        <v>24</v>
      </c>
      <c r="C26" s="1"/>
      <c r="D26" s="1"/>
      <c r="E26" s="1"/>
      <c r="F26" s="1"/>
      <c r="G26" s="1"/>
      <c r="H26" s="1"/>
    </row>
    <row r="27" spans="2:15" s="5" customFormat="1" ht="35.1" customHeight="1" x14ac:dyDescent="0.25">
      <c r="B27" s="31" t="s">
        <v>7</v>
      </c>
      <c r="C27" s="32" t="s">
        <v>8</v>
      </c>
      <c r="D27" s="32" t="s">
        <v>9</v>
      </c>
      <c r="E27" s="32" t="s">
        <v>10</v>
      </c>
      <c r="F27" s="32" t="s">
        <v>11</v>
      </c>
      <c r="G27" s="32" t="s">
        <v>12</v>
      </c>
      <c r="H27" s="32" t="s">
        <v>13</v>
      </c>
      <c r="I27" s="32" t="s">
        <v>14</v>
      </c>
      <c r="J27" s="32" t="s">
        <v>15</v>
      </c>
      <c r="K27" s="32" t="s">
        <v>1</v>
      </c>
      <c r="L27" s="32" t="s">
        <v>16</v>
      </c>
      <c r="M27" s="32" t="s">
        <v>17</v>
      </c>
      <c r="N27" s="32" t="s">
        <v>18</v>
      </c>
      <c r="O27" s="8" t="s">
        <v>19</v>
      </c>
    </row>
    <row r="28" spans="2:15" ht="35.1" customHeight="1" x14ac:dyDescent="0.25">
      <c r="B28" s="6" t="s">
        <v>25</v>
      </c>
      <c r="C28" s="33">
        <f>IFERROR(C9/C8,"0")</f>
        <v>0.36585365853658536</v>
      </c>
      <c r="D28" s="33">
        <f t="shared" ref="D28:N28" si="4">IFERROR(D9/D8,"0")</f>
        <v>0.23076923076923078</v>
      </c>
      <c r="E28" s="33">
        <f t="shared" si="4"/>
        <v>0.11504424778761062</v>
      </c>
      <c r="F28" s="33">
        <f t="shared" si="4"/>
        <v>4.6099290780141841E-2</v>
      </c>
      <c r="G28" s="33">
        <f t="shared" si="4"/>
        <v>0.27777777777777779</v>
      </c>
      <c r="H28" s="33">
        <f t="shared" si="4"/>
        <v>8.2595870206489674E-2</v>
      </c>
      <c r="I28" s="33">
        <f t="shared" si="4"/>
        <v>0.12992125984251968</v>
      </c>
      <c r="J28" s="33">
        <f t="shared" si="4"/>
        <v>0.15584415584415584</v>
      </c>
      <c r="K28" s="33">
        <f t="shared" si="4"/>
        <v>0.124282982791587</v>
      </c>
      <c r="L28" s="33">
        <f t="shared" si="4"/>
        <v>9.9137931034482762E-2</v>
      </c>
      <c r="M28" s="33">
        <f t="shared" si="4"/>
        <v>7.0640176600441501E-2</v>
      </c>
      <c r="N28" s="33">
        <f t="shared" si="4"/>
        <v>0.10276679841897234</v>
      </c>
      <c r="O28" s="27">
        <f>IFERROR(AVERAGEIF(C28:N28,"&lt;&gt;0"),"0")</f>
        <v>0.15006111503249961</v>
      </c>
    </row>
    <row r="29" spans="2:15" ht="35.1" customHeight="1" x14ac:dyDescent="0.25">
      <c r="B29" s="6" t="s">
        <v>26</v>
      </c>
      <c r="C29" s="33">
        <f>IFERROR(C10/C9,"0")</f>
        <v>1.2</v>
      </c>
      <c r="D29" s="33">
        <f t="shared" ref="D29:N29" si="5">IFERROR(D10/D9,"0")</f>
        <v>0.57407407407407407</v>
      </c>
      <c r="E29" s="33">
        <f t="shared" si="5"/>
        <v>0.98076923076923073</v>
      </c>
      <c r="F29" s="33">
        <f t="shared" si="5"/>
        <v>0.57692307692307687</v>
      </c>
      <c r="G29" s="33">
        <f t="shared" si="5"/>
        <v>0.4</v>
      </c>
      <c r="H29" s="33">
        <f t="shared" si="5"/>
        <v>1.1071428571428572</v>
      </c>
      <c r="I29" s="33">
        <f t="shared" si="5"/>
        <v>1.0909090909090908</v>
      </c>
      <c r="J29" s="33">
        <f t="shared" si="5"/>
        <v>2.7083333333333335</v>
      </c>
      <c r="K29" s="33">
        <f t="shared" si="5"/>
        <v>0.86153846153846159</v>
      </c>
      <c r="L29" s="33">
        <f t="shared" si="5"/>
        <v>3.2608695652173911</v>
      </c>
      <c r="M29" s="33">
        <f t="shared" si="5"/>
        <v>1.09375</v>
      </c>
      <c r="N29" s="33">
        <f t="shared" si="5"/>
        <v>1</v>
      </c>
      <c r="O29" s="27">
        <f t="shared" ref="O29:O30" si="6">IFERROR(AVERAGEIF(C29:N29,"&lt;&gt;0"),"0")</f>
        <v>1.2378591408256263</v>
      </c>
    </row>
    <row r="30" spans="2:15" ht="35.1" customHeight="1" x14ac:dyDescent="0.25">
      <c r="B30" s="6" t="s">
        <v>27</v>
      </c>
      <c r="C30" s="33">
        <f>IFERROR(C10/C8,"0")</f>
        <v>0.43902439024390244</v>
      </c>
      <c r="D30" s="33">
        <f t="shared" ref="D30:N30" si="7">IFERROR(D10/D8,"0")</f>
        <v>0.13247863247863248</v>
      </c>
      <c r="E30" s="33">
        <f t="shared" si="7"/>
        <v>0.11283185840707964</v>
      </c>
      <c r="F30" s="33">
        <f t="shared" si="7"/>
        <v>2.6595744680851064E-2</v>
      </c>
      <c r="G30" s="33">
        <f t="shared" si="7"/>
        <v>0.1111111111111111</v>
      </c>
      <c r="H30" s="33">
        <f t="shared" si="7"/>
        <v>9.1445427728613568E-2</v>
      </c>
      <c r="I30" s="33">
        <f t="shared" si="7"/>
        <v>0.14173228346456693</v>
      </c>
      <c r="J30" s="33">
        <f t="shared" si="7"/>
        <v>0.42207792207792205</v>
      </c>
      <c r="K30" s="33">
        <f t="shared" si="7"/>
        <v>0.10707456978967496</v>
      </c>
      <c r="L30" s="33">
        <f t="shared" si="7"/>
        <v>0.32327586206896552</v>
      </c>
      <c r="M30" s="33">
        <f t="shared" si="7"/>
        <v>7.7262693156732898E-2</v>
      </c>
      <c r="N30" s="33">
        <f t="shared" si="7"/>
        <v>0.10276679841897234</v>
      </c>
      <c r="O30" s="27">
        <f t="shared" si="6"/>
        <v>0.17397310780225206</v>
      </c>
    </row>
    <row r="32" spans="2:15" ht="50.1" customHeight="1" x14ac:dyDescent="0.25">
      <c r="B32" s="40" t="s">
        <v>28</v>
      </c>
      <c r="C32" s="40"/>
      <c r="D32" s="40"/>
      <c r="E32" s="40"/>
      <c r="F32" s="40"/>
      <c r="G32" s="40"/>
      <c r="H32" s="40"/>
      <c r="I32" s="40"/>
      <c r="J32" s="40"/>
      <c r="K32" s="40"/>
      <c r="L32" s="40"/>
      <c r="M32" s="40"/>
      <c r="N32" s="40"/>
      <c r="O32" s="40"/>
    </row>
  </sheetData>
  <mergeCells count="8">
    <mergeCell ref="B2:O2"/>
    <mergeCell ref="I3:L3"/>
    <mergeCell ref="I4:L4"/>
    <mergeCell ref="B32:O32"/>
    <mergeCell ref="B3:D3"/>
    <mergeCell ref="B4:D4"/>
    <mergeCell ref="E3:H3"/>
    <mergeCell ref="E4:H4"/>
  </mergeCells>
  <hyperlinks>
    <hyperlink ref="B32:O32" r:id="rId1" display="HIER KLICKEN ZUR ERSTELLUNG IN SMARTSHEET" xr:uid="{B66E6A31-70AA-D14E-BD71-0234CDC5CF9B}"/>
  </hyperlinks>
  <pageMargins left="0.4" right="0.4" top="0.4" bottom="0.4" header="0" footer="0"/>
  <pageSetup scale="83" fitToHeight="0" orientation="landscape" horizontalDpi="4294967292" verticalDpi="4294967292"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7950B-4815-7F45-AFDF-0F40DB84118D}">
  <sheetPr>
    <tabColor theme="3" tint="0.79998168889431442"/>
    <pageSetUpPr fitToPage="1"/>
  </sheetPr>
  <dimension ref="B1:O30"/>
  <sheetViews>
    <sheetView showGridLines="0" zoomScaleNormal="100" workbookViewId="0"/>
  </sheetViews>
  <sheetFormatPr defaultColWidth="8.875" defaultRowHeight="15" x14ac:dyDescent="0.25"/>
  <cols>
    <col min="1" max="1" width="3.375" style="4" customWidth="1"/>
    <col min="2" max="2" width="31.625" style="5" customWidth="1"/>
    <col min="3" max="7" width="9" style="4" bestFit="1" customWidth="1"/>
    <col min="8" max="8" width="9.875" style="4" bestFit="1" customWidth="1"/>
    <col min="9" max="10" width="9" style="4" bestFit="1" customWidth="1"/>
    <col min="11" max="11" width="9.875" style="4" bestFit="1" customWidth="1"/>
    <col min="12" max="12" width="9" style="4" bestFit="1" customWidth="1"/>
    <col min="13" max="14" width="9.875" style="4" bestFit="1" customWidth="1"/>
    <col min="15" max="15" width="10" style="4" bestFit="1" customWidth="1"/>
    <col min="16" max="16" width="3.375" style="4" customWidth="1"/>
    <col min="17" max="16384" width="8.875" style="4"/>
  </cols>
  <sheetData>
    <row r="1" spans="2:15" s="2" customFormat="1" ht="50.1" customHeight="1" x14ac:dyDescent="0.25">
      <c r="B1" s="34" t="s">
        <v>3</v>
      </c>
      <c r="C1" s="1"/>
      <c r="D1" s="1"/>
      <c r="E1" s="1"/>
      <c r="F1" s="1"/>
      <c r="G1" s="1"/>
      <c r="H1" s="1"/>
    </row>
    <row r="2" spans="2:15" ht="42" customHeight="1" x14ac:dyDescent="0.25">
      <c r="B2" s="35" t="s">
        <v>30</v>
      </c>
      <c r="C2" s="49"/>
      <c r="D2" s="49"/>
      <c r="E2" s="49"/>
      <c r="F2" s="49"/>
      <c r="G2" s="49"/>
      <c r="H2" s="49"/>
      <c r="I2" s="49"/>
      <c r="J2" s="49"/>
      <c r="K2" s="49"/>
      <c r="L2" s="49"/>
      <c r="M2" s="49"/>
      <c r="N2" s="49"/>
      <c r="O2" s="49"/>
    </row>
    <row r="3" spans="2:15" s="2" customFormat="1" ht="50.1" customHeight="1" x14ac:dyDescent="0.25">
      <c r="B3" s="41" t="s">
        <v>4</v>
      </c>
      <c r="C3" s="41"/>
      <c r="D3" s="42"/>
      <c r="E3" s="45" t="s">
        <v>5</v>
      </c>
      <c r="F3" s="46"/>
      <c r="G3" s="46"/>
      <c r="H3" s="46"/>
      <c r="I3" s="36" t="s">
        <v>6</v>
      </c>
      <c r="J3" s="37"/>
      <c r="K3" s="37"/>
      <c r="L3" s="37"/>
    </row>
    <row r="4" spans="2:15" s="2" customFormat="1" ht="50.1" customHeight="1" x14ac:dyDescent="0.25">
      <c r="B4" s="43">
        <f>O15</f>
        <v>0</v>
      </c>
      <c r="C4" s="43"/>
      <c r="D4" s="44"/>
      <c r="E4" s="47">
        <f>O25</f>
        <v>0</v>
      </c>
      <c r="F4" s="48"/>
      <c r="G4" s="48"/>
      <c r="H4" s="48"/>
      <c r="I4" s="38" t="str">
        <f>IFERROR(AVERAGEIF(O28:O30,"&lt;&gt; 0"),"0")</f>
        <v>0</v>
      </c>
      <c r="J4" s="39"/>
      <c r="K4" s="39"/>
      <c r="L4" s="39"/>
    </row>
    <row r="5" spans="2:15" s="2" customFormat="1" ht="318" customHeight="1" x14ac:dyDescent="0.25">
      <c r="B5" s="15"/>
      <c r="C5" s="1"/>
      <c r="D5" s="1"/>
      <c r="E5" s="1"/>
      <c r="F5" s="1"/>
      <c r="G5" s="1"/>
      <c r="H5" s="1"/>
    </row>
    <row r="6" spans="2:15" s="2" customFormat="1" ht="30" customHeight="1" x14ac:dyDescent="0.4">
      <c r="B6" s="28" t="s">
        <v>4</v>
      </c>
      <c r="C6" s="29"/>
      <c r="D6" s="29"/>
      <c r="E6" s="29"/>
      <c r="F6" s="29"/>
      <c r="G6" s="29"/>
      <c r="H6" s="29"/>
      <c r="I6" s="30"/>
      <c r="J6" s="30"/>
      <c r="K6" s="30"/>
      <c r="L6" s="30"/>
      <c r="M6" s="30"/>
      <c r="N6" s="30"/>
      <c r="O6" s="30"/>
    </row>
    <row r="7" spans="2:15" s="5" customFormat="1" ht="35.1" customHeight="1" x14ac:dyDescent="0.25">
      <c r="B7" s="17" t="s">
        <v>7</v>
      </c>
      <c r="C7" s="18" t="s">
        <v>8</v>
      </c>
      <c r="D7" s="18" t="s">
        <v>9</v>
      </c>
      <c r="E7" s="18" t="s">
        <v>10</v>
      </c>
      <c r="F7" s="18" t="s">
        <v>11</v>
      </c>
      <c r="G7" s="18" t="s">
        <v>12</v>
      </c>
      <c r="H7" s="18" t="s">
        <v>13</v>
      </c>
      <c r="I7" s="18" t="s">
        <v>14</v>
      </c>
      <c r="J7" s="18" t="s">
        <v>15</v>
      </c>
      <c r="K7" s="18" t="s">
        <v>1</v>
      </c>
      <c r="L7" s="18" t="s">
        <v>16</v>
      </c>
      <c r="M7" s="18" t="s">
        <v>17</v>
      </c>
      <c r="N7" s="18" t="s">
        <v>18</v>
      </c>
      <c r="O7" s="8" t="s">
        <v>19</v>
      </c>
    </row>
    <row r="8" spans="2:15" ht="35.1" customHeight="1" x14ac:dyDescent="0.25">
      <c r="B8" s="6" t="s">
        <v>2</v>
      </c>
      <c r="C8" s="9"/>
      <c r="D8" s="9"/>
      <c r="E8" s="9"/>
      <c r="F8" s="9"/>
      <c r="G8" s="9"/>
      <c r="H8" s="9"/>
      <c r="I8" s="9"/>
      <c r="J8" s="9"/>
      <c r="K8" s="9"/>
      <c r="L8" s="9"/>
      <c r="M8" s="9"/>
      <c r="N8" s="9"/>
      <c r="O8" s="10">
        <f>SUM(C8:N8)</f>
        <v>0</v>
      </c>
    </row>
    <row r="9" spans="2:15" ht="35.1" customHeight="1" x14ac:dyDescent="0.25">
      <c r="B9" s="6" t="s">
        <v>20</v>
      </c>
      <c r="C9" s="9"/>
      <c r="D9" s="9"/>
      <c r="E9" s="9"/>
      <c r="F9" s="9"/>
      <c r="G9" s="9"/>
      <c r="H9" s="9"/>
      <c r="I9" s="9"/>
      <c r="J9" s="9"/>
      <c r="K9" s="9"/>
      <c r="L9" s="9"/>
      <c r="M9" s="9"/>
      <c r="N9" s="9"/>
      <c r="O9" s="10">
        <f>SUM(C9:N9)</f>
        <v>0</v>
      </c>
    </row>
    <row r="10" spans="2:15" ht="35.1" customHeight="1" x14ac:dyDescent="0.25">
      <c r="B10" s="6" t="s">
        <v>21</v>
      </c>
      <c r="C10" s="9"/>
      <c r="D10" s="9"/>
      <c r="E10" s="9"/>
      <c r="F10" s="9"/>
      <c r="G10" s="9"/>
      <c r="H10" s="9"/>
      <c r="I10" s="9"/>
      <c r="J10" s="9"/>
      <c r="K10" s="9"/>
      <c r="L10" s="9"/>
      <c r="M10" s="9"/>
      <c r="N10" s="9"/>
      <c r="O10" s="10">
        <f>SUM(C10:N10)</f>
        <v>0</v>
      </c>
    </row>
    <row r="11" spans="2:15" ht="35.1" customHeight="1" x14ac:dyDescent="0.25">
      <c r="B11" s="6" t="s">
        <v>22</v>
      </c>
      <c r="C11" s="9"/>
      <c r="D11" s="9"/>
      <c r="E11" s="9"/>
      <c r="F11" s="9"/>
      <c r="G11" s="9"/>
      <c r="H11" s="9"/>
      <c r="I11" s="9"/>
      <c r="J11" s="9"/>
      <c r="K11" s="9"/>
      <c r="L11" s="9"/>
      <c r="M11" s="9"/>
      <c r="N11" s="9"/>
      <c r="O11" s="10">
        <f>SUM(C11:N11)</f>
        <v>0</v>
      </c>
    </row>
    <row r="12" spans="2:15" ht="35.1" customHeight="1" x14ac:dyDescent="0.25">
      <c r="B12" s="6" t="s">
        <v>22</v>
      </c>
      <c r="C12" s="9"/>
      <c r="D12" s="9"/>
      <c r="E12" s="9"/>
      <c r="F12" s="9"/>
      <c r="G12" s="9"/>
      <c r="H12" s="9"/>
      <c r="I12" s="9"/>
      <c r="J12" s="9"/>
      <c r="K12" s="9"/>
      <c r="L12" s="9"/>
      <c r="M12" s="9"/>
      <c r="N12" s="9"/>
      <c r="O12" s="10">
        <f>SUM(C12:N12)</f>
        <v>0</v>
      </c>
    </row>
    <row r="13" spans="2:15" x14ac:dyDescent="0.25">
      <c r="B13" s="11"/>
      <c r="C13" s="12"/>
      <c r="D13" s="12"/>
      <c r="E13" s="12"/>
      <c r="F13" s="12"/>
      <c r="G13" s="12"/>
      <c r="H13" s="12"/>
      <c r="I13" s="12"/>
      <c r="J13" s="12"/>
      <c r="K13" s="12"/>
      <c r="L13" s="12"/>
      <c r="M13" s="12"/>
      <c r="N13" s="12"/>
      <c r="O13" s="12"/>
    </row>
    <row r="14" spans="2:15" s="5" customFormat="1" ht="35.1" customHeight="1" x14ac:dyDescent="0.25">
      <c r="B14" s="13"/>
      <c r="C14" s="7" t="str">
        <f t="shared" ref="C14:N14" si="0">C7</f>
        <v>JAN.</v>
      </c>
      <c r="D14" s="7" t="str">
        <f t="shared" si="0"/>
        <v>FEB.</v>
      </c>
      <c r="E14" s="7" t="str">
        <f t="shared" si="0"/>
        <v>MRZ.</v>
      </c>
      <c r="F14" s="7" t="str">
        <f t="shared" si="0"/>
        <v>APR.</v>
      </c>
      <c r="G14" s="7" t="str">
        <f t="shared" si="0"/>
        <v>MAI</v>
      </c>
      <c r="H14" s="7" t="str">
        <f t="shared" si="0"/>
        <v>JUN.</v>
      </c>
      <c r="I14" s="7" t="str">
        <f t="shared" si="0"/>
        <v>JUL.</v>
      </c>
      <c r="J14" s="7" t="str">
        <f t="shared" si="0"/>
        <v>AUG.</v>
      </c>
      <c r="K14" s="7" t="str">
        <f t="shared" si="0"/>
        <v>SEP</v>
      </c>
      <c r="L14" s="7" t="str">
        <f t="shared" si="0"/>
        <v>OKT.</v>
      </c>
      <c r="M14" s="7" t="str">
        <f t="shared" si="0"/>
        <v>NOV.</v>
      </c>
      <c r="N14" s="7" t="str">
        <f t="shared" si="0"/>
        <v>DEZ.</v>
      </c>
      <c r="O14" s="8" t="s">
        <v>19</v>
      </c>
    </row>
    <row r="15" spans="2:15" ht="35.1" customHeight="1" x14ac:dyDescent="0.25">
      <c r="B15" s="13" t="s">
        <v>0</v>
      </c>
      <c r="C15" s="10">
        <f t="shared" ref="C15:N15" si="1">SUM(C8:C12)</f>
        <v>0</v>
      </c>
      <c r="D15" s="10">
        <f t="shared" si="1"/>
        <v>0</v>
      </c>
      <c r="E15" s="10">
        <f t="shared" si="1"/>
        <v>0</v>
      </c>
      <c r="F15" s="10">
        <f t="shared" si="1"/>
        <v>0</v>
      </c>
      <c r="G15" s="10">
        <f t="shared" si="1"/>
        <v>0</v>
      </c>
      <c r="H15" s="10">
        <f t="shared" si="1"/>
        <v>0</v>
      </c>
      <c r="I15" s="10">
        <f t="shared" si="1"/>
        <v>0</v>
      </c>
      <c r="J15" s="10">
        <f t="shared" si="1"/>
        <v>0</v>
      </c>
      <c r="K15" s="10">
        <f t="shared" si="1"/>
        <v>0</v>
      </c>
      <c r="L15" s="10">
        <f t="shared" si="1"/>
        <v>0</v>
      </c>
      <c r="M15" s="10">
        <f t="shared" si="1"/>
        <v>0</v>
      </c>
      <c r="N15" s="10">
        <f t="shared" si="1"/>
        <v>0</v>
      </c>
      <c r="O15" s="14">
        <f>SUM(C15:N15)</f>
        <v>0</v>
      </c>
    </row>
    <row r="16" spans="2:15" s="2" customFormat="1" ht="49.5" customHeight="1" x14ac:dyDescent="0.4">
      <c r="B16" s="16" t="s">
        <v>23</v>
      </c>
      <c r="C16" s="1"/>
      <c r="D16" s="1"/>
      <c r="E16" s="1"/>
      <c r="F16" s="1"/>
      <c r="G16" s="1"/>
      <c r="H16" s="1"/>
    </row>
    <row r="17" spans="2:15" s="5" customFormat="1" ht="35.1" customHeight="1" x14ac:dyDescent="0.25">
      <c r="B17" s="19" t="s">
        <v>23</v>
      </c>
      <c r="C17" s="20" t="s">
        <v>8</v>
      </c>
      <c r="D17" s="20" t="s">
        <v>9</v>
      </c>
      <c r="E17" s="20" t="s">
        <v>10</v>
      </c>
      <c r="F17" s="20" t="s">
        <v>11</v>
      </c>
      <c r="G17" s="20" t="s">
        <v>12</v>
      </c>
      <c r="H17" s="20" t="s">
        <v>13</v>
      </c>
      <c r="I17" s="20" t="s">
        <v>14</v>
      </c>
      <c r="J17" s="20" t="s">
        <v>15</v>
      </c>
      <c r="K17" s="20" t="s">
        <v>1</v>
      </c>
      <c r="L17" s="20" t="s">
        <v>16</v>
      </c>
      <c r="M17" s="20" t="s">
        <v>17</v>
      </c>
      <c r="N17" s="20" t="s">
        <v>18</v>
      </c>
      <c r="O17" s="24" t="s">
        <v>19</v>
      </c>
    </row>
    <row r="18" spans="2:15" ht="35.1" customHeight="1" x14ac:dyDescent="0.25">
      <c r="B18" s="21" t="s">
        <v>2</v>
      </c>
      <c r="C18" s="22"/>
      <c r="D18" s="22"/>
      <c r="E18" s="22"/>
      <c r="F18" s="22"/>
      <c r="G18" s="22"/>
      <c r="H18" s="22"/>
      <c r="I18" s="22"/>
      <c r="J18" s="22"/>
      <c r="K18" s="22"/>
      <c r="L18" s="22"/>
      <c r="M18" s="22"/>
      <c r="N18" s="22"/>
      <c r="O18" s="23">
        <f>SUM(C18:N18)</f>
        <v>0</v>
      </c>
    </row>
    <row r="19" spans="2:15" ht="35.1" customHeight="1" x14ac:dyDescent="0.25">
      <c r="B19" s="21" t="s">
        <v>20</v>
      </c>
      <c r="C19" s="22"/>
      <c r="D19" s="22"/>
      <c r="E19" s="22"/>
      <c r="F19" s="22"/>
      <c r="G19" s="22"/>
      <c r="H19" s="22"/>
      <c r="I19" s="22"/>
      <c r="J19" s="22"/>
      <c r="K19" s="22"/>
      <c r="L19" s="22"/>
      <c r="M19" s="22"/>
      <c r="N19" s="22"/>
      <c r="O19" s="23">
        <f>SUM(C19:N19)</f>
        <v>0</v>
      </c>
    </row>
    <row r="20" spans="2:15" ht="35.1" customHeight="1" x14ac:dyDescent="0.25">
      <c r="B20" s="21" t="s">
        <v>21</v>
      </c>
      <c r="C20" s="22"/>
      <c r="D20" s="22"/>
      <c r="E20" s="22"/>
      <c r="F20" s="22"/>
      <c r="G20" s="22"/>
      <c r="H20" s="22"/>
      <c r="I20" s="22"/>
      <c r="J20" s="22"/>
      <c r="K20" s="22"/>
      <c r="L20" s="22"/>
      <c r="M20" s="22"/>
      <c r="N20" s="22"/>
      <c r="O20" s="23">
        <f>SUM(C20:N20)</f>
        <v>0</v>
      </c>
    </row>
    <row r="21" spans="2:15" ht="35.1" customHeight="1" x14ac:dyDescent="0.25">
      <c r="B21" s="21" t="s">
        <v>22</v>
      </c>
      <c r="C21" s="22"/>
      <c r="D21" s="22"/>
      <c r="E21" s="22"/>
      <c r="F21" s="22"/>
      <c r="G21" s="22"/>
      <c r="H21" s="22"/>
      <c r="I21" s="22"/>
      <c r="J21" s="22"/>
      <c r="K21" s="22"/>
      <c r="L21" s="22"/>
      <c r="M21" s="22"/>
      <c r="N21" s="22"/>
      <c r="O21" s="23">
        <f>SUM(C21:N21)</f>
        <v>0</v>
      </c>
    </row>
    <row r="22" spans="2:15" ht="35.1" customHeight="1" x14ac:dyDescent="0.25">
      <c r="B22" s="21" t="s">
        <v>22</v>
      </c>
      <c r="C22" s="22"/>
      <c r="D22" s="22"/>
      <c r="E22" s="22"/>
      <c r="F22" s="22"/>
      <c r="G22" s="22"/>
      <c r="H22" s="22"/>
      <c r="I22" s="22"/>
      <c r="J22" s="22"/>
      <c r="K22" s="22"/>
      <c r="L22" s="22"/>
      <c r="M22" s="22"/>
      <c r="N22" s="22"/>
      <c r="O22" s="23">
        <f>SUM(C22:N22)</f>
        <v>0</v>
      </c>
    </row>
    <row r="24" spans="2:15" s="5" customFormat="1" ht="35.1" customHeight="1" x14ac:dyDescent="0.25">
      <c r="B24" s="13"/>
      <c r="C24" s="24" t="str">
        <f>C17</f>
        <v>JAN.</v>
      </c>
      <c r="D24" s="24" t="str">
        <f>D17</f>
        <v>FEB.</v>
      </c>
      <c r="E24" s="24" t="str">
        <f>E17</f>
        <v>MRZ.</v>
      </c>
      <c r="F24" s="24" t="str">
        <f>F17</f>
        <v>APR.</v>
      </c>
      <c r="G24" s="24" t="str">
        <f>G17</f>
        <v>MAI</v>
      </c>
      <c r="H24" s="24" t="str">
        <f t="shared" ref="H24" si="2">H17</f>
        <v>JUN</v>
      </c>
      <c r="I24" s="24" t="str">
        <f t="shared" ref="I24:N24" si="3">I17</f>
        <v>JUL.</v>
      </c>
      <c r="J24" s="24" t="str">
        <f t="shared" si="3"/>
        <v>AUG.</v>
      </c>
      <c r="K24" s="24" t="str">
        <f t="shared" si="3"/>
        <v>SEP</v>
      </c>
      <c r="L24" s="24" t="str">
        <f t="shared" si="3"/>
        <v>OKT.</v>
      </c>
      <c r="M24" s="24" t="str">
        <f t="shared" si="3"/>
        <v>NOV.</v>
      </c>
      <c r="N24" s="24" t="str">
        <f t="shared" si="3"/>
        <v>DEZ.</v>
      </c>
      <c r="O24" s="24" t="s">
        <v>19</v>
      </c>
    </row>
    <row r="25" spans="2:15" ht="35.1" customHeight="1" x14ac:dyDescent="0.25">
      <c r="B25" s="13" t="s">
        <v>0</v>
      </c>
      <c r="C25" s="26">
        <f t="shared" ref="C25:O25" si="4">SUM(C18:C22)</f>
        <v>0</v>
      </c>
      <c r="D25" s="26">
        <f t="shared" si="4"/>
        <v>0</v>
      </c>
      <c r="E25" s="26">
        <f t="shared" si="4"/>
        <v>0</v>
      </c>
      <c r="F25" s="26">
        <f t="shared" si="4"/>
        <v>0</v>
      </c>
      <c r="G25" s="26">
        <f t="shared" si="4"/>
        <v>0</v>
      </c>
      <c r="H25" s="26">
        <f t="shared" si="4"/>
        <v>0</v>
      </c>
      <c r="I25" s="26">
        <f t="shared" si="4"/>
        <v>0</v>
      </c>
      <c r="J25" s="26">
        <f t="shared" si="4"/>
        <v>0</v>
      </c>
      <c r="K25" s="26">
        <f t="shared" si="4"/>
        <v>0</v>
      </c>
      <c r="L25" s="26">
        <f t="shared" si="4"/>
        <v>0</v>
      </c>
      <c r="M25" s="26">
        <f t="shared" si="4"/>
        <v>0</v>
      </c>
      <c r="N25" s="26">
        <f t="shared" si="4"/>
        <v>0</v>
      </c>
      <c r="O25" s="25">
        <f t="shared" si="4"/>
        <v>0</v>
      </c>
    </row>
    <row r="26" spans="2:15" s="2" customFormat="1" ht="49.5" customHeight="1" x14ac:dyDescent="0.4">
      <c r="B26" s="16" t="s">
        <v>24</v>
      </c>
      <c r="C26" s="1"/>
      <c r="D26" s="1"/>
      <c r="E26" s="1"/>
      <c r="F26" s="1"/>
      <c r="G26" s="1"/>
      <c r="H26" s="1"/>
    </row>
    <row r="27" spans="2:15" s="5" customFormat="1" ht="35.1" customHeight="1" x14ac:dyDescent="0.25">
      <c r="B27" s="31" t="s">
        <v>7</v>
      </c>
      <c r="C27" s="32" t="s">
        <v>8</v>
      </c>
      <c r="D27" s="32" t="s">
        <v>9</v>
      </c>
      <c r="E27" s="32" t="s">
        <v>10</v>
      </c>
      <c r="F27" s="32" t="s">
        <v>11</v>
      </c>
      <c r="G27" s="32" t="s">
        <v>12</v>
      </c>
      <c r="H27" s="32" t="s">
        <v>13</v>
      </c>
      <c r="I27" s="32" t="s">
        <v>14</v>
      </c>
      <c r="J27" s="32" t="s">
        <v>15</v>
      </c>
      <c r="K27" s="32" t="s">
        <v>1</v>
      </c>
      <c r="L27" s="32" t="s">
        <v>16</v>
      </c>
      <c r="M27" s="32" t="s">
        <v>17</v>
      </c>
      <c r="N27" s="32" t="s">
        <v>18</v>
      </c>
      <c r="O27" s="8" t="s">
        <v>19</v>
      </c>
    </row>
    <row r="28" spans="2:15" ht="35.1" customHeight="1" x14ac:dyDescent="0.25">
      <c r="B28" s="6" t="s">
        <v>25</v>
      </c>
      <c r="C28" s="33" t="str">
        <f>IFERROR(C9/C8,"0")</f>
        <v>0</v>
      </c>
      <c r="D28" s="33" t="str">
        <f t="shared" ref="D28:N29" si="5">IFERROR(D9/D8,"0")</f>
        <v>0</v>
      </c>
      <c r="E28" s="33" t="str">
        <f t="shared" si="5"/>
        <v>0</v>
      </c>
      <c r="F28" s="33" t="str">
        <f t="shared" si="5"/>
        <v>0</v>
      </c>
      <c r="G28" s="33" t="str">
        <f t="shared" si="5"/>
        <v>0</v>
      </c>
      <c r="H28" s="33" t="str">
        <f t="shared" si="5"/>
        <v>0</v>
      </c>
      <c r="I28" s="33" t="str">
        <f t="shared" si="5"/>
        <v>0</v>
      </c>
      <c r="J28" s="33" t="str">
        <f t="shared" si="5"/>
        <v>0</v>
      </c>
      <c r="K28" s="33" t="str">
        <f t="shared" si="5"/>
        <v>0</v>
      </c>
      <c r="L28" s="33" t="str">
        <f t="shared" si="5"/>
        <v>0</v>
      </c>
      <c r="M28" s="33" t="str">
        <f t="shared" si="5"/>
        <v>0</v>
      </c>
      <c r="N28" s="33" t="str">
        <f t="shared" si="5"/>
        <v>0</v>
      </c>
      <c r="O28" s="27" t="str">
        <f>IFERROR(AVERAGEIF(C28:N28,"&lt;&gt; 0"),"0")</f>
        <v>0</v>
      </c>
    </row>
    <row r="29" spans="2:15" ht="35.1" customHeight="1" x14ac:dyDescent="0.25">
      <c r="B29" s="6" t="s">
        <v>26</v>
      </c>
      <c r="C29" s="33" t="str">
        <f>IFERROR(C10/C9,"0")</f>
        <v>0</v>
      </c>
      <c r="D29" s="33" t="str">
        <f t="shared" si="5"/>
        <v>0</v>
      </c>
      <c r="E29" s="33" t="str">
        <f t="shared" si="5"/>
        <v>0</v>
      </c>
      <c r="F29" s="33" t="str">
        <f t="shared" si="5"/>
        <v>0</v>
      </c>
      <c r="G29" s="33" t="str">
        <f t="shared" si="5"/>
        <v>0</v>
      </c>
      <c r="H29" s="33" t="str">
        <f t="shared" si="5"/>
        <v>0</v>
      </c>
      <c r="I29" s="33" t="str">
        <f t="shared" si="5"/>
        <v>0</v>
      </c>
      <c r="J29" s="33" t="str">
        <f t="shared" si="5"/>
        <v>0</v>
      </c>
      <c r="K29" s="33" t="str">
        <f t="shared" si="5"/>
        <v>0</v>
      </c>
      <c r="L29" s="33" t="str">
        <f t="shared" si="5"/>
        <v>0</v>
      </c>
      <c r="M29" s="33" t="str">
        <f t="shared" si="5"/>
        <v>0</v>
      </c>
      <c r="N29" s="33" t="str">
        <f t="shared" si="5"/>
        <v>0</v>
      </c>
      <c r="O29" s="27" t="str">
        <f t="shared" ref="O29:O30" si="6">IFERROR(AVERAGEIF(C29:N29,"&lt;&gt; 0"),"0")</f>
        <v>0</v>
      </c>
    </row>
    <row r="30" spans="2:15" ht="35.1" customHeight="1" x14ac:dyDescent="0.25">
      <c r="B30" s="6" t="s">
        <v>27</v>
      </c>
      <c r="C30" s="33" t="str">
        <f>IFERROR(C10/C8,"0")</f>
        <v>0</v>
      </c>
      <c r="D30" s="33" t="str">
        <f t="shared" ref="D30:N30" si="7">IFERROR(D10/D8,"0")</f>
        <v>0</v>
      </c>
      <c r="E30" s="33" t="str">
        <f t="shared" si="7"/>
        <v>0</v>
      </c>
      <c r="F30" s="33" t="str">
        <f t="shared" si="7"/>
        <v>0</v>
      </c>
      <c r="G30" s="33" t="str">
        <f t="shared" si="7"/>
        <v>0</v>
      </c>
      <c r="H30" s="33" t="str">
        <f t="shared" si="7"/>
        <v>0</v>
      </c>
      <c r="I30" s="33" t="str">
        <f t="shared" si="7"/>
        <v>0</v>
      </c>
      <c r="J30" s="33" t="str">
        <f t="shared" si="7"/>
        <v>0</v>
      </c>
      <c r="K30" s="33" t="str">
        <f t="shared" si="7"/>
        <v>0</v>
      </c>
      <c r="L30" s="33" t="str">
        <f t="shared" si="7"/>
        <v>0</v>
      </c>
      <c r="M30" s="33" t="str">
        <f t="shared" si="7"/>
        <v>0</v>
      </c>
      <c r="N30" s="33" t="str">
        <f t="shared" si="7"/>
        <v>0</v>
      </c>
      <c r="O30" s="27" t="str">
        <f t="shared" si="6"/>
        <v>0</v>
      </c>
    </row>
  </sheetData>
  <mergeCells count="7">
    <mergeCell ref="B2:O2"/>
    <mergeCell ref="B3:D3"/>
    <mergeCell ref="E3:H3"/>
    <mergeCell ref="I3:L3"/>
    <mergeCell ref="B4:D4"/>
    <mergeCell ref="E4:H4"/>
    <mergeCell ref="I4:L4"/>
  </mergeCells>
  <pageMargins left="0.4" right="0.4" top="0.4" bottom="0.4" header="0" footer="0"/>
  <pageSetup scale="83" fitToHeight="0" orientation="landscape" horizontalDpi="4294967292" vertic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FE802-79DD-9448-A2B0-A1FA854A9A21}">
  <sheetPr>
    <tabColor theme="1" tint="0.34998626667073579"/>
  </sheetPr>
  <dimension ref="B2"/>
  <sheetViews>
    <sheetView showGridLines="0" workbookViewId="0"/>
  </sheetViews>
  <sheetFormatPr defaultColWidth="10.875" defaultRowHeight="15" x14ac:dyDescent="0.25"/>
  <cols>
    <col min="1" max="1" width="3.375" style="4" customWidth="1"/>
    <col min="2" max="2" width="88.375" style="4" customWidth="1"/>
    <col min="3" max="16384" width="10.875" style="4"/>
  </cols>
  <sheetData>
    <row r="2" spans="2:2" ht="117.95" customHeight="1" x14ac:dyDescent="0.25">
      <c r="B2" s="3" t="s">
        <v>29</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BEISPIEL – Monatlicher Marketin</vt:lpstr>
      <vt:lpstr>LEER – Monatlicher Marketingber</vt:lpstr>
      <vt:lpstr>– Haftungsausschluss –</vt:lpstr>
      <vt:lpstr>'BEISPIEL – Monatlicher Marketin'!Print_Area</vt:lpstr>
      <vt:lpstr>'LEER – Monatlicher Marketingber'!Print_Area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Sun Ye</cp:lastModifiedBy>
  <cp:lastPrinted>2023-09-26T01:21:09Z</cp:lastPrinted>
  <dcterms:created xsi:type="dcterms:W3CDTF">2016-02-09T18:12:01Z</dcterms:created>
  <dcterms:modified xsi:type="dcterms:W3CDTF">2025-01-13T08:10:16Z</dcterms:modified>
  <cp:category/>
</cp:coreProperties>
</file>