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DE\-content-pugh-matrix-templates-examples\"/>
    </mc:Choice>
  </mc:AlternateContent>
  <xr:revisionPtr revIDLastSave="0" documentId="13_ncr:1_{A7067A17-F381-4BAC-BD2F-AD6B67984822}" xr6:coauthVersionLast="47" xr6:coauthVersionMax="47" xr10:uidLastSave="{00000000-0000-0000-0000-000000000000}"/>
  <bookViews>
    <workbookView xWindow="20985" yWindow="2505" windowWidth="35640" windowHeight="29145" tabRatio="500" xr2:uid="{00000000-000D-0000-FFFF-FFFF00000000}"/>
  </bookViews>
  <sheets>
    <sheet name="LEER – Gewichtete Pugh-Matrix" sheetId="9" r:id="rId1"/>
    <sheet name="BEISPIEL – Gewichtete Pugh-Matr" sheetId="1" r:id="rId2"/>
    <sheet name="– Haftungsausschluss –" sheetId="6" r:id="rId3"/>
  </sheets>
  <externalReferences>
    <externalReference r:id="rId4"/>
  </externalReferences>
  <definedNames>
    <definedName name="_xlnm.Print_Area" localSheetId="1">'BEISPIEL – Gewichtete Pugh-Matr'!$B$1:$M$18</definedName>
    <definedName name="_xlnm.Print_Area" localSheetId="0">'LEER – Gewichtete Pugh-Matrix'!$B$2:$M$18</definedName>
    <definedName name="Priority">#REF!</definedName>
    <definedName name="Status">#REF!</definedName>
    <definedName name="Type">'[1]Maintenance Work Order'!#REF!</definedName>
    <definedName name="WEIGHT" localSheetId="0">'LEER – Gewichtete Pugh-Matrix'!$C$6:$C$15</definedName>
    <definedName name="WEIGHT">'BEISPIEL – Gewichtete Pugh-Matr'!$C$6:$C$15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6" i="9" l="1"/>
  <c r="M7" i="9"/>
  <c r="M8" i="9"/>
  <c r="M9" i="9"/>
  <c r="M10" i="9"/>
  <c r="M11" i="9"/>
  <c r="M12" i="9"/>
  <c r="M13" i="9"/>
  <c r="M14" i="9"/>
  <c r="M15" i="9"/>
  <c r="L16" i="9"/>
  <c r="K6" i="9"/>
  <c r="K7" i="9"/>
  <c r="K8" i="9"/>
  <c r="K9" i="9"/>
  <c r="K10" i="9"/>
  <c r="K11" i="9"/>
  <c r="K12" i="9"/>
  <c r="K13" i="9"/>
  <c r="K14" i="9"/>
  <c r="K15" i="9"/>
  <c r="J16" i="9"/>
  <c r="I6" i="9"/>
  <c r="I7" i="9"/>
  <c r="I8" i="9"/>
  <c r="I9" i="9"/>
  <c r="I10" i="9"/>
  <c r="I11" i="9"/>
  <c r="I12" i="9"/>
  <c r="I13" i="9"/>
  <c r="I14" i="9"/>
  <c r="I15" i="9"/>
  <c r="H16" i="9"/>
  <c r="G6" i="9"/>
  <c r="G7" i="9"/>
  <c r="G8" i="9"/>
  <c r="G9" i="9"/>
  <c r="G10" i="9"/>
  <c r="G11" i="9"/>
  <c r="G12" i="9"/>
  <c r="G13" i="9"/>
  <c r="G14" i="9"/>
  <c r="G15" i="9"/>
  <c r="F16" i="9"/>
  <c r="E6" i="9"/>
  <c r="E7" i="9"/>
  <c r="E8" i="9"/>
  <c r="E9" i="9"/>
  <c r="E10" i="9"/>
  <c r="E11" i="9"/>
  <c r="E12" i="9"/>
  <c r="E13" i="9"/>
  <c r="E14" i="9"/>
  <c r="E15" i="9"/>
  <c r="D16" i="9"/>
  <c r="M15" i="1"/>
  <c r="K15" i="1"/>
  <c r="I15" i="1"/>
  <c r="G15" i="1"/>
  <c r="E15" i="1"/>
  <c r="M14" i="1"/>
  <c r="K14" i="1"/>
  <c r="I14" i="1"/>
  <c r="G14" i="1"/>
  <c r="E14" i="1"/>
  <c r="M13" i="1"/>
  <c r="K13" i="1"/>
  <c r="I13" i="1"/>
  <c r="G13" i="1"/>
  <c r="E13" i="1"/>
  <c r="M12" i="1"/>
  <c r="K12" i="1"/>
  <c r="I12" i="1"/>
  <c r="G12" i="1"/>
  <c r="E12" i="1"/>
  <c r="M11" i="1"/>
  <c r="K11" i="1"/>
  <c r="I11" i="1"/>
  <c r="G11" i="1"/>
  <c r="E11" i="1"/>
  <c r="M10" i="1"/>
  <c r="K10" i="1"/>
  <c r="I10" i="1"/>
  <c r="G10" i="1"/>
  <c r="E10" i="1"/>
  <c r="M9" i="1"/>
  <c r="K9" i="1"/>
  <c r="I9" i="1"/>
  <c r="G9" i="1"/>
  <c r="E9" i="1"/>
  <c r="M8" i="1"/>
  <c r="K8" i="1"/>
  <c r="I8" i="1"/>
  <c r="G8" i="1"/>
  <c r="E8" i="1"/>
  <c r="M7" i="1"/>
  <c r="K7" i="1"/>
  <c r="I7" i="1"/>
  <c r="G7" i="1"/>
  <c r="E7" i="1"/>
  <c r="M6" i="1"/>
  <c r="K6" i="1"/>
  <c r="I6" i="1"/>
  <c r="G6" i="1"/>
  <c r="E6" i="1"/>
  <c r="L16" i="1"/>
  <c r="J16" i="1"/>
  <c r="H16" i="1"/>
  <c r="F16" i="1"/>
  <c r="D16" i="1"/>
</calcChain>
</file>

<file path=xl/sharedStrings.xml><?xml version="1.0" encoding="utf-8"?>
<sst xmlns="http://schemas.openxmlformats.org/spreadsheetml/2006/main" count="82" uniqueCount="40">
  <si>
    <t>Pugh-Matrix-Vorlage für die Produktentwicklung</t>
  </si>
  <si>
    <t>Konzepte</t>
  </si>
  <si>
    <t>Konzept A</t>
  </si>
  <si>
    <t>Konzept B</t>
  </si>
  <si>
    <t>Konzept C</t>
  </si>
  <si>
    <t>Konzept D</t>
  </si>
  <si>
    <t>Konzept E</t>
  </si>
  <si>
    <t>Auswahlkriterien</t>
  </si>
  <si>
    <t>GEWICHTUNG</t>
  </si>
  <si>
    <t>Basisbewertung</t>
  </si>
  <si>
    <t>Gewichtete Bewertung</t>
  </si>
  <si>
    <t>Marktnachfrage</t>
  </si>
  <si>
    <t>Produktionskosten</t>
  </si>
  <si>
    <t>Zeit bis zur Marktreife</t>
  </si>
  <si>
    <t>Gewinnpotenzial</t>
  </si>
  <si>
    <t>Kundenbedürfnisse</t>
  </si>
  <si>
    <t>Verfügbarkeit von Ressourcen</t>
  </si>
  <si>
    <t>Technische Umsetzbarkeit</t>
  </si>
  <si>
    <t>Wettbewerbsvorteil</t>
  </si>
  <si>
    <t>Skalierbarkeit</t>
  </si>
  <si>
    <t>Risikostufe</t>
  </si>
  <si>
    <t>Gewichtete Gesamtbewertung</t>
  </si>
  <si>
    <t>Rang</t>
  </si>
  <si>
    <t>Weitermachen?</t>
  </si>
  <si>
    <t>HIER KLICKEN ZUR ERSTELLUNG IN SMARTSHEET</t>
  </si>
  <si>
    <t>Pugh-Matrix-Vorlage für die Produktentwicklung – Beispiel</t>
  </si>
  <si>
    <t>Akkutechnologie</t>
  </si>
  <si>
    <t>Ladeinfrastruktur</t>
  </si>
  <si>
    <t>Fahrzeug-Reichweite</t>
  </si>
  <si>
    <t>Benutzeroberfläche</t>
  </si>
  <si>
    <t xml:space="preserve">Nachhaltigkeit </t>
  </si>
  <si>
    <t>5.</t>
  </si>
  <si>
    <t>3.</t>
  </si>
  <si>
    <t>2.</t>
  </si>
  <si>
    <t>1.</t>
  </si>
  <si>
    <t>4.</t>
  </si>
  <si>
    <t>Nein</t>
  </si>
  <si>
    <t>Ja</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</si>
  <si>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</si>
  <si>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https://de.smartsheet.com/try-it?trp=50088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</si>
</sst>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6"/>
      <color theme="7" tint="-0.499984740745262"/>
      <name val="Century Gothic"/>
      <family val="1"/>
    </font>
    <font>
      <sz val="18"/>
      <color theme="1"/>
      <name val="Century Gothic"/>
      <family val="1"/>
    </font>
    <font>
      <sz val="12"/>
      <color theme="1"/>
      <name val="Calibri"/>
      <family val="2"/>
      <scheme val="minor"/>
    </font>
    <font>
      <sz val="20"/>
      <color theme="6" tint="0.79998168889431442"/>
      <name val="Century Gothic"/>
      <family val="1"/>
    </font>
    <font>
      <sz val="20"/>
      <color theme="6" tint="-0.499984740745262"/>
      <name val="Century Gothic"/>
      <family val="1"/>
    </font>
    <font>
      <sz val="12"/>
      <color theme="6"/>
      <name val="Century Gothic"/>
      <family val="1"/>
    </font>
    <font>
      <sz val="14"/>
      <color theme="6"/>
      <name val="Century Gothic"/>
      <family val="1"/>
    </font>
    <font>
      <sz val="20"/>
      <color theme="6" tint="-0.249977111117893"/>
      <name val="Century Gothic"/>
      <family val="1"/>
    </font>
    <font>
      <sz val="18"/>
      <color theme="6" tint="-0.249977111117893"/>
      <name val="Century Gothic"/>
      <family val="1"/>
    </font>
    <font>
      <sz val="16"/>
      <color theme="1"/>
      <name val="Century Gothic"/>
      <family val="1"/>
    </font>
    <font>
      <sz val="16"/>
      <color theme="6" tint="-0.499984740745262"/>
      <name val="Century Gothic"/>
      <family val="1"/>
    </font>
    <font>
      <sz val="28"/>
      <color theme="6" tint="0.39997558519241921"/>
      <name val="Century Gothic"/>
      <family val="1"/>
    </font>
    <font>
      <sz val="20"/>
      <color theme="2" tint="-0.749992370372631"/>
      <name val="Century Gothic"/>
      <family val="1"/>
    </font>
    <font>
      <sz val="15"/>
      <color theme="1"/>
      <name val="Century Gothic"/>
      <family val="1"/>
    </font>
    <font>
      <b/>
      <u/>
      <sz val="22"/>
      <color theme="0"/>
      <name val="Century Gothic"/>
      <family val="2"/>
    </font>
    <font>
      <u/>
      <sz val="1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DEFBE3"/>
        <bgColor indexed="64"/>
      </patternFill>
    </fill>
    <fill>
      <patternFill patternType="solid">
        <fgColor rgb="FFEAFFEF"/>
        <bgColor indexed="64"/>
      </patternFill>
    </fill>
  </fills>
  <borders count="2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ck">
        <color theme="6" tint="0.39997558519241921"/>
      </bottom>
      <diagonal/>
    </border>
    <border>
      <left/>
      <right style="thin">
        <color theme="0" tint="-0.249977111117893"/>
      </right>
      <top style="thin">
        <color theme="0" tint="-0.249977111117893"/>
      </top>
      <bottom style="thick">
        <color theme="6" tint="0.39997558519241921"/>
      </bottom>
      <diagonal/>
    </border>
    <border>
      <left/>
      <right/>
      <top style="thick">
        <color theme="6" tint="0.39997558519241921"/>
      </top>
      <bottom style="thin">
        <color theme="0" tint="-0.249977111117893"/>
      </bottom>
      <diagonal/>
    </border>
    <border>
      <left/>
      <right style="medium">
        <color rgb="FF359F43"/>
      </right>
      <top style="thin">
        <color theme="0" tint="-0.249977111117893"/>
      </top>
      <bottom/>
      <diagonal/>
    </border>
    <border>
      <left/>
      <right style="medium">
        <color rgb="FF359F43"/>
      </right>
      <top/>
      <bottom style="thin">
        <color theme="0" tint="-0.249977111117893"/>
      </bottom>
      <diagonal/>
    </border>
    <border>
      <left style="thin">
        <color theme="0" tint="-0.249977111117893"/>
      </left>
      <right style="medium">
        <color rgb="FF359F43"/>
      </right>
      <top/>
      <bottom/>
      <diagonal/>
    </border>
    <border>
      <left style="thin">
        <color theme="0" tint="-0.249977111117893"/>
      </left>
      <right style="medium">
        <color rgb="FF359F43"/>
      </right>
      <top style="thin">
        <color theme="0" tint="-0.249977111117893"/>
      </top>
      <bottom style="thin">
        <color theme="0" tint="-0.249977111117893"/>
      </bottom>
      <diagonal/>
    </border>
    <border>
      <left style="thin">
        <color theme="0" tint="-0.249977111117893"/>
      </left>
      <right style="medium">
        <color rgb="FF359F43"/>
      </right>
      <top style="thin">
        <color theme="0" tint="-0.249977111117893"/>
      </top>
      <bottom style="thick">
        <color theme="6" tint="0.39997558519241921"/>
      </bottom>
      <diagonal/>
    </border>
    <border>
      <left/>
      <right style="medium">
        <color rgb="FF359F43"/>
      </right>
      <top style="thick">
        <color theme="6" tint="0.39997558519241921"/>
      </top>
      <bottom style="thin">
        <color theme="0" tint="-0.249977111117893"/>
      </bottom>
      <diagonal/>
    </border>
    <border>
      <left/>
      <right/>
      <top style="thick">
        <color theme="6" tint="0.39997558519241921"/>
      </top>
      <bottom/>
      <diagonal/>
    </border>
    <border>
      <left/>
      <right style="medium">
        <color rgb="FF359F43"/>
      </right>
      <top style="thick">
        <color theme="6" tint="0.39997558519241921"/>
      </top>
      <bottom style="thin">
        <color rgb="FF359F43"/>
      </bottom>
      <diagonal/>
    </border>
    <border>
      <left/>
      <right/>
      <top style="thick">
        <color theme="6" tint="0.39997558519241921"/>
      </top>
      <bottom style="thin">
        <color rgb="FF359F43"/>
      </bottom>
      <diagonal/>
    </border>
    <border>
      <left style="medium">
        <color rgb="FF359F43"/>
      </left>
      <right/>
      <top style="thick">
        <color theme="6" tint="0.39997558519241921"/>
      </top>
      <bottom style="thin">
        <color rgb="FF359F43"/>
      </bottom>
      <diagonal/>
    </border>
    <border>
      <left/>
      <right style="medium">
        <color rgb="FF359F43"/>
      </right>
      <top style="thick">
        <color theme="6" tint="0.39997558519241921"/>
      </top>
      <bottom style="thick">
        <color rgb="FF359F43"/>
      </bottom>
      <diagonal/>
    </border>
    <border>
      <left/>
      <right/>
      <top style="thick">
        <color theme="6" tint="0.39997558519241921"/>
      </top>
      <bottom style="thick">
        <color rgb="FF359F43"/>
      </bottom>
      <diagonal/>
    </border>
    <border>
      <left style="medium">
        <color rgb="FF359F43"/>
      </left>
      <right/>
      <top style="thick">
        <color theme="6" tint="0.39997558519241921"/>
      </top>
      <bottom style="thick">
        <color rgb="FF359F43"/>
      </bottom>
      <diagonal/>
    </border>
    <border>
      <left/>
      <right style="thin">
        <color rgb="FF359F43"/>
      </right>
      <top/>
      <bottom/>
      <diagonal/>
    </border>
    <border>
      <left style="thin">
        <color theme="0" tint="-0.249977111117893"/>
      </left>
      <right style="thin">
        <color rgb="FF359F43"/>
      </right>
      <top style="thin">
        <color theme="0" tint="-0.249977111117893"/>
      </top>
      <bottom style="thin">
        <color theme="0" tint="-0.249977111117893"/>
      </bottom>
      <diagonal/>
    </border>
    <border>
      <left style="thin">
        <color theme="0" tint="-0.249977111117893"/>
      </left>
      <right style="thin">
        <color rgb="FF359F43"/>
      </right>
      <top style="thin">
        <color theme="0" tint="-0.249977111117893"/>
      </top>
      <bottom style="thick">
        <color theme="6" tint="0.39997558519241921"/>
      </bottom>
      <diagonal/>
    </border>
    <border>
      <left/>
      <right style="thin">
        <color rgb="FF359F43"/>
      </right>
      <top style="thick">
        <color theme="6" tint="0.39997558519241921"/>
      </top>
      <bottom/>
      <diagonal/>
    </border>
    <border>
      <left/>
      <right style="thin">
        <color rgb="FF359F43"/>
      </right>
      <top style="thick">
        <color theme="6" tint="0.39997558519241921"/>
      </top>
      <bottom style="thick">
        <color rgb="FF359F43"/>
      </bottom>
      <diagonal/>
    </border>
    <border>
      <left/>
      <right/>
      <top/>
      <bottom style="thick">
        <color theme="6" tint="0.3999755851924192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1" fillId="0" borderId="0" applyFont="0" applyFill="0" applyBorder="0" applyAlignment="0" applyProtection="0"/>
  </cellStyleXfs>
  <cellXfs count="4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4" borderId="6" xfId="0" applyFont="1" applyFill="1" applyBorder="1" applyAlignment="1">
      <alignment horizontal="center" vertical="center" wrapText="1"/>
    </xf>
    <xf numFmtId="1" fontId="10" fillId="2" borderId="3" xfId="0" applyNumberFormat="1" applyFont="1" applyFill="1" applyBorder="1" applyAlignment="1">
      <alignment horizontal="center" vertical="center"/>
    </xf>
    <xf numFmtId="1" fontId="10" fillId="2" borderId="8" xfId="0" applyNumberFormat="1" applyFont="1" applyFill="1" applyBorder="1" applyAlignment="1">
      <alignment horizontal="center" vertical="center"/>
    </xf>
    <xf numFmtId="0" fontId="4" fillId="8" borderId="12" xfId="0" applyFont="1" applyFill="1" applyBorder="1" applyAlignment="1">
      <alignment horizontal="center" vertical="center" wrapText="1"/>
    </xf>
    <xf numFmtId="1" fontId="17" fillId="9" borderId="13" xfId="0" applyNumberFormat="1" applyFont="1" applyFill="1" applyBorder="1" applyAlignment="1">
      <alignment horizontal="center" vertical="center"/>
    </xf>
    <xf numFmtId="1" fontId="17" fillId="9" borderId="14" xfId="0" applyNumberFormat="1" applyFont="1" applyFill="1" applyBorder="1" applyAlignment="1">
      <alignment horizontal="center" vertical="center"/>
    </xf>
    <xf numFmtId="0" fontId="20" fillId="2" borderId="0" xfId="0" applyFont="1" applyFill="1" applyAlignment="1">
      <alignment vertical="top"/>
    </xf>
    <xf numFmtId="0" fontId="4" fillId="2" borderId="23" xfId="0" applyFont="1" applyFill="1" applyBorder="1" applyAlignment="1">
      <alignment wrapText="1"/>
    </xf>
    <xf numFmtId="0" fontId="9" fillId="2" borderId="0" xfId="0" applyFont="1" applyFill="1" applyAlignment="1">
      <alignment horizontal="left"/>
    </xf>
    <xf numFmtId="0" fontId="8" fillId="2" borderId="23" xfId="0" applyFont="1" applyFill="1" applyBorder="1" applyAlignment="1">
      <alignment horizontal="center"/>
    </xf>
    <xf numFmtId="0" fontId="14" fillId="2" borderId="23" xfId="0" applyFont="1" applyFill="1" applyBorder="1" applyAlignment="1">
      <alignment horizontal="center" wrapText="1"/>
    </xf>
    <xf numFmtId="1" fontId="17" fillId="6" borderId="24" xfId="7" applyNumberFormat="1" applyFont="1" applyFill="1" applyBorder="1" applyAlignment="1">
      <alignment horizontal="center" vertical="center"/>
    </xf>
    <xf numFmtId="1" fontId="17" fillId="6" borderId="25" xfId="7" applyNumberFormat="1" applyFont="1" applyFill="1" applyBorder="1" applyAlignment="1">
      <alignment horizontal="center" vertical="center"/>
    </xf>
    <xf numFmtId="0" fontId="22" fillId="10" borderId="1" xfId="0" applyFont="1" applyFill="1" applyBorder="1" applyAlignment="1">
      <alignment horizontal="left" vertical="center" wrapText="1" indent="1"/>
    </xf>
    <xf numFmtId="0" fontId="22" fillId="10" borderId="7" xfId="0" applyFont="1" applyFill="1" applyBorder="1" applyAlignment="1">
      <alignment horizontal="left" vertical="center" wrapText="1" indent="1"/>
    </xf>
    <xf numFmtId="0" fontId="18" fillId="6" borderId="4" xfId="0" applyFont="1" applyFill="1" applyBorder="1" applyAlignment="1">
      <alignment horizontal="left" vertical="top" wrapText="1" indent="1"/>
    </xf>
    <xf numFmtId="0" fontId="18" fillId="6" borderId="11" xfId="0" applyFont="1" applyFill="1" applyBorder="1" applyAlignment="1">
      <alignment horizontal="left" vertical="top" wrapText="1" indent="1"/>
    </xf>
    <xf numFmtId="0" fontId="12" fillId="7" borderId="9" xfId="0" applyFont="1" applyFill="1" applyBorder="1" applyAlignment="1">
      <alignment horizontal="center" vertical="center"/>
    </xf>
    <xf numFmtId="0" fontId="12" fillId="7" borderId="15" xfId="0" applyFont="1" applyFill="1" applyBorder="1" applyAlignment="1">
      <alignment horizontal="center" vertical="center"/>
    </xf>
    <xf numFmtId="0" fontId="15" fillId="6" borderId="5" xfId="0" applyFont="1" applyFill="1" applyBorder="1" applyAlignment="1">
      <alignment horizontal="left" vertical="center" indent="1"/>
    </xf>
    <xf numFmtId="0" fontId="15" fillId="6" borderId="10" xfId="0" applyFont="1" applyFill="1" applyBorder="1" applyAlignment="1">
      <alignment horizontal="left" vertical="center" indent="1"/>
    </xf>
    <xf numFmtId="1" fontId="21" fillId="4" borderId="18" xfId="0" applyNumberFormat="1" applyFont="1" applyFill="1" applyBorder="1" applyAlignment="1">
      <alignment horizontal="center" vertical="center"/>
    </xf>
    <xf numFmtId="1" fontId="21" fillId="4" borderId="17" xfId="0" applyNumberFormat="1" applyFont="1" applyFill="1" applyBorder="1" applyAlignment="1">
      <alignment horizontal="center" vertical="center"/>
    </xf>
    <xf numFmtId="1" fontId="21" fillId="4" borderId="19" xfId="0" applyNumberFormat="1" applyFont="1" applyFill="1" applyBorder="1" applyAlignment="1">
      <alignment horizontal="center" vertical="center"/>
    </xf>
    <xf numFmtId="0" fontId="13" fillId="2" borderId="0" xfId="0" applyFont="1" applyFill="1" applyAlignment="1">
      <alignment horizontal="left" wrapText="1"/>
    </xf>
    <xf numFmtId="0" fontId="13" fillId="2" borderId="4" xfId="0" applyFont="1" applyFill="1" applyBorder="1" applyAlignment="1">
      <alignment horizontal="left" wrapText="1"/>
    </xf>
    <xf numFmtId="0" fontId="24" fillId="0" borderId="28" xfId="6" applyFont="1" applyBorder="1" applyAlignment="1">
      <alignment horizontal="center"/>
    </xf>
    <xf numFmtId="0" fontId="23" fillId="3" borderId="0" xfId="6" applyFont="1" applyFill="1" applyAlignment="1">
      <alignment horizontal="center" vertical="center"/>
    </xf>
    <xf numFmtId="0" fontId="19" fillId="2" borderId="21" xfId="0" applyFont="1" applyFill="1" applyBorder="1" applyAlignment="1">
      <alignment horizontal="right" vertical="center" wrapText="1" indent="1"/>
    </xf>
    <xf numFmtId="0" fontId="19" fillId="2" borderId="27" xfId="0" applyFont="1" applyFill="1" applyBorder="1" applyAlignment="1">
      <alignment horizontal="right" vertical="center" wrapText="1" indent="1"/>
    </xf>
    <xf numFmtId="1" fontId="12" fillId="5" borderId="21" xfId="0" applyNumberFormat="1" applyFont="1" applyFill="1" applyBorder="1" applyAlignment="1">
      <alignment horizontal="center" vertical="center"/>
    </xf>
    <xf numFmtId="1" fontId="12" fillId="5" borderId="20" xfId="0" applyNumberFormat="1" applyFont="1" applyFill="1" applyBorder="1" applyAlignment="1">
      <alignment horizontal="center" vertical="center"/>
    </xf>
    <xf numFmtId="1" fontId="12" fillId="5" borderId="22" xfId="0" applyNumberFormat="1" applyFont="1" applyFill="1" applyBorder="1" applyAlignment="1">
      <alignment horizontal="center" vertical="center"/>
    </xf>
    <xf numFmtId="0" fontId="19" fillId="2" borderId="16" xfId="0" applyFont="1" applyFill="1" applyBorder="1" applyAlignment="1">
      <alignment horizontal="right" vertical="center" wrapText="1" indent="1"/>
    </xf>
    <xf numFmtId="0" fontId="19" fillId="2" borderId="26" xfId="0" applyFont="1" applyFill="1" applyBorder="1" applyAlignment="1">
      <alignment horizontal="right" vertical="center" wrapText="1" indent="1"/>
    </xf>
    <xf numFmtId="1" fontId="16" fillId="6" borderId="18" xfId="0" applyNumberFormat="1" applyFont="1" applyFill="1" applyBorder="1" applyAlignment="1">
      <alignment horizontal="center" vertical="center"/>
    </xf>
    <xf numFmtId="1" fontId="16" fillId="6" borderId="17" xfId="0" applyNumberFormat="1" applyFont="1" applyFill="1" applyBorder="1" applyAlignment="1">
      <alignment horizontal="center" vertical="center"/>
    </xf>
    <xf numFmtId="1" fontId="16" fillId="6" borderId="19" xfId="0" applyNumberFormat="1" applyFont="1" applyFill="1" applyBorder="1" applyAlignment="1">
      <alignment horizontal="center" vertical="center"/>
    </xf>
    <xf numFmtId="0" fontId="19" fillId="2" borderId="16" xfId="0" applyFont="1" applyFill="1" applyBorder="1" applyAlignment="1">
      <alignment horizontal="right" vertical="center" indent="1"/>
    </xf>
    <xf numFmtId="0" fontId="19" fillId="2" borderId="26" xfId="0" applyFont="1" applyFill="1" applyBorder="1" applyAlignment="1">
      <alignment horizontal="righ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6">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s>
  <tableStyles count="0" defaultTableStyle="TableStyleMedium9" defaultPivotStyle="PivotStyleMedium4"/>
  <colors>
    <mruColors>
      <color rgb="FFB6CDF0"/>
      <color rgb="FF92B9EB"/>
      <color rgb="FFDEE6FD"/>
      <color rgb="FFD1D8EE"/>
      <color rgb="FF38457E"/>
      <color rgb="FFBEEEC6"/>
      <color rgb="FFD6FAD9"/>
      <color rgb="FF359F43"/>
      <color rgb="FFE5FFE9"/>
      <color rgb="FFEA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88"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866775</xdr:colOff>
      <xdr:row>0</xdr:row>
      <xdr:rowOff>0</xdr:rowOff>
    </xdr:from>
    <xdr:to>
      <xdr:col>13</xdr:col>
      <xdr:colOff>9899</xdr:colOff>
      <xdr:row>0</xdr:row>
      <xdr:rowOff>540000</xdr:rowOff>
    </xdr:to>
    <xdr:pic>
      <xdr:nvPicPr>
        <xdr:cNvPr id="3" name="Picture 2">
          <a:hlinkClick xmlns:r="http://schemas.openxmlformats.org/officeDocument/2006/relationships" r:id="rId1"/>
          <a:extLst>
            <a:ext uri="{FF2B5EF4-FFF2-40B4-BE49-F238E27FC236}">
              <a16:creationId xmlns:a16="http://schemas.microsoft.com/office/drawing/2014/main" id="{D98B1A17-2346-1097-16BC-63E3AC160252}"/>
            </a:ext>
          </a:extLst>
        </xdr:cNvPr>
        <xdr:cNvPicPr>
          <a:picLocks noChangeAspect="1"/>
        </xdr:cNvPicPr>
      </xdr:nvPicPr>
      <xdr:blipFill>
        <a:blip xmlns:r="http://schemas.openxmlformats.org/officeDocument/2006/relationships" r:embed="rId2"/>
        <a:stretch>
          <a:fillRect/>
        </a:stretch>
      </xdr:blipFill>
      <xdr:spPr>
        <a:xfrm>
          <a:off x="13325475" y="0"/>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50088" TargetMode="External"/><Relationship Id="rId1" Type="http://schemas.openxmlformats.org/officeDocument/2006/relationships/hyperlink" Target="https://de.smartsheet.com/try-it?trp=500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D36C-0A7D-FF47-AC32-9BD21346D760}">
  <sheetPr>
    <tabColor rgb="FFB6CDF0"/>
    <pageSetUpPr fitToPage="1"/>
  </sheetPr>
  <dimension ref="A1:JY1062"/>
  <sheetViews>
    <sheetView showGridLines="0" tabSelected="1" zoomScaleNormal="100" workbookViewId="0">
      <pane ySplit="1" topLeftCell="A2" activePane="bottomLeft" state="frozen"/>
      <selection pane="bottomLeft" activeCell="G10" sqref="G10"/>
    </sheetView>
  </sheetViews>
  <sheetFormatPr defaultColWidth="11" defaultRowHeight="13.5" x14ac:dyDescent="0.25"/>
  <cols>
    <col min="1" max="1" width="3.375" style="3" customWidth="1"/>
    <col min="2" max="2" width="33.625" style="3" customWidth="1"/>
    <col min="3" max="3" width="17.125" style="3" customWidth="1"/>
    <col min="4" max="13" width="15.625" style="3" customWidth="1"/>
    <col min="14" max="14" width="3.375" style="3" customWidth="1"/>
    <col min="15" max="20" width="11" style="3"/>
    <col min="21" max="21" width="9" style="3" customWidth="1"/>
    <col min="22" max="16384" width="11" style="3"/>
  </cols>
  <sheetData>
    <row r="1" spans="1:261" ht="45" customHeight="1" thickBot="1" x14ac:dyDescent="0.3">
      <c r="A1" s="1"/>
      <c r="B1" s="5" t="s">
        <v>0</v>
      </c>
      <c r="C1"/>
      <c r="D1"/>
      <c r="E1"/>
      <c r="F1"/>
      <c r="G1"/>
      <c r="H1"/>
      <c r="I1"/>
      <c r="J1"/>
      <c r="K1" s="32" t="s">
        <v>39</v>
      </c>
      <c r="L1" s="32"/>
      <c r="M1" s="32"/>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23" t="s">
        <v>1</v>
      </c>
      <c r="E2" s="23"/>
      <c r="F2" s="23"/>
      <c r="G2" s="23"/>
      <c r="H2" s="23"/>
      <c r="I2" s="23"/>
      <c r="J2" s="23"/>
      <c r="K2" s="23"/>
      <c r="L2" s="23"/>
      <c r="M2" s="24"/>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25" t="s">
        <v>2</v>
      </c>
      <c r="E3" s="26"/>
      <c r="F3" s="25" t="s">
        <v>3</v>
      </c>
      <c r="G3" s="26"/>
      <c r="H3" s="25" t="s">
        <v>4</v>
      </c>
      <c r="I3" s="26"/>
      <c r="J3" s="25" t="s">
        <v>5</v>
      </c>
      <c r="K3" s="26"/>
      <c r="L3" s="25" t="s">
        <v>6</v>
      </c>
      <c r="M3" s="26"/>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30" t="s">
        <v>7</v>
      </c>
      <c r="C4" s="15"/>
      <c r="D4" s="21"/>
      <c r="E4" s="22"/>
      <c r="F4" s="21"/>
      <c r="G4" s="22"/>
      <c r="H4" s="21"/>
      <c r="I4" s="22"/>
      <c r="J4" s="21"/>
      <c r="K4" s="22"/>
      <c r="L4" s="21"/>
      <c r="M4" s="2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31"/>
      <c r="C5" s="16" t="s">
        <v>8</v>
      </c>
      <c r="D5" s="6" t="s">
        <v>9</v>
      </c>
      <c r="E5" s="9" t="s">
        <v>10</v>
      </c>
      <c r="F5" s="6" t="s">
        <v>9</v>
      </c>
      <c r="G5" s="9" t="s">
        <v>10</v>
      </c>
      <c r="H5" s="6" t="s">
        <v>9</v>
      </c>
      <c r="I5" s="9" t="s">
        <v>10</v>
      </c>
      <c r="J5" s="6" t="s">
        <v>9</v>
      </c>
      <c r="K5" s="9" t="s">
        <v>10</v>
      </c>
      <c r="L5" s="6" t="s">
        <v>9</v>
      </c>
      <c r="M5" s="9" t="s">
        <v>10</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9.950000000000003" customHeight="1" x14ac:dyDescent="0.25">
      <c r="A6" s="1"/>
      <c r="B6" s="19" t="s">
        <v>11</v>
      </c>
      <c r="C6" s="17"/>
      <c r="D6" s="7"/>
      <c r="E6" s="10">
        <f>C6*D6</f>
        <v>0</v>
      </c>
      <c r="F6" s="7"/>
      <c r="G6" s="10">
        <f>C6*F6</f>
        <v>0</v>
      </c>
      <c r="H6" s="7"/>
      <c r="I6" s="10">
        <f>C6*H6</f>
        <v>0</v>
      </c>
      <c r="J6" s="7"/>
      <c r="K6" s="10">
        <f>C6*J6</f>
        <v>0</v>
      </c>
      <c r="L6" s="7"/>
      <c r="M6" s="10">
        <f>C6*L6</f>
        <v>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9.950000000000003" customHeight="1" x14ac:dyDescent="0.25">
      <c r="A7" s="1"/>
      <c r="B7" s="19" t="s">
        <v>12</v>
      </c>
      <c r="C7" s="17"/>
      <c r="D7" s="7"/>
      <c r="E7" s="10">
        <f t="shared" ref="E7:E15" si="0">C7*D7</f>
        <v>0</v>
      </c>
      <c r="F7" s="7"/>
      <c r="G7" s="10">
        <f t="shared" ref="G7:G15" si="1">C7*F7</f>
        <v>0</v>
      </c>
      <c r="H7" s="7"/>
      <c r="I7" s="10">
        <f t="shared" ref="I7:I15" si="2">C7*H7</f>
        <v>0</v>
      </c>
      <c r="J7" s="7"/>
      <c r="K7" s="10">
        <f t="shared" ref="K7:K15" si="3">C7*J7</f>
        <v>0</v>
      </c>
      <c r="L7" s="7"/>
      <c r="M7" s="10">
        <f t="shared" ref="M7:M15" si="4">C7*L7</f>
        <v>0</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9.950000000000003" customHeight="1" x14ac:dyDescent="0.25">
      <c r="A8" s="1"/>
      <c r="B8" s="19" t="s">
        <v>13</v>
      </c>
      <c r="C8" s="17"/>
      <c r="D8" s="7"/>
      <c r="E8" s="10">
        <f t="shared" si="0"/>
        <v>0</v>
      </c>
      <c r="F8" s="7"/>
      <c r="G8" s="10">
        <f t="shared" si="1"/>
        <v>0</v>
      </c>
      <c r="H8" s="7"/>
      <c r="I8" s="10">
        <f t="shared" si="2"/>
        <v>0</v>
      </c>
      <c r="J8" s="7"/>
      <c r="K8" s="10">
        <f t="shared" si="3"/>
        <v>0</v>
      </c>
      <c r="L8" s="7"/>
      <c r="M8" s="10">
        <f t="shared" si="4"/>
        <v>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9.950000000000003" customHeight="1" x14ac:dyDescent="0.25">
      <c r="A9" s="1"/>
      <c r="B9" s="19" t="s">
        <v>14</v>
      </c>
      <c r="C9" s="17"/>
      <c r="D9" s="7"/>
      <c r="E9" s="10">
        <f t="shared" si="0"/>
        <v>0</v>
      </c>
      <c r="F9" s="7"/>
      <c r="G9" s="10">
        <f t="shared" si="1"/>
        <v>0</v>
      </c>
      <c r="H9" s="7"/>
      <c r="I9" s="10">
        <f t="shared" si="2"/>
        <v>0</v>
      </c>
      <c r="J9" s="7"/>
      <c r="K9" s="10">
        <f t="shared" si="3"/>
        <v>0</v>
      </c>
      <c r="L9" s="7"/>
      <c r="M9" s="10">
        <f t="shared" si="4"/>
        <v>0</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9.950000000000003" customHeight="1" x14ac:dyDescent="0.25">
      <c r="A10" s="1"/>
      <c r="B10" s="19" t="s">
        <v>15</v>
      </c>
      <c r="C10" s="17"/>
      <c r="D10" s="7"/>
      <c r="E10" s="10">
        <f t="shared" si="0"/>
        <v>0</v>
      </c>
      <c r="F10" s="7"/>
      <c r="G10" s="10">
        <f t="shared" si="1"/>
        <v>0</v>
      </c>
      <c r="H10" s="7"/>
      <c r="I10" s="10">
        <f t="shared" si="2"/>
        <v>0</v>
      </c>
      <c r="J10" s="7"/>
      <c r="K10" s="10">
        <f t="shared" si="3"/>
        <v>0</v>
      </c>
      <c r="L10" s="7"/>
      <c r="M10" s="10">
        <f t="shared" si="4"/>
        <v>0</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9.950000000000003" customHeight="1" x14ac:dyDescent="0.25">
      <c r="A11" s="1"/>
      <c r="B11" s="19" t="s">
        <v>16</v>
      </c>
      <c r="C11" s="17"/>
      <c r="D11" s="7"/>
      <c r="E11" s="10">
        <f t="shared" si="0"/>
        <v>0</v>
      </c>
      <c r="F11" s="7"/>
      <c r="G11" s="10">
        <f t="shared" si="1"/>
        <v>0</v>
      </c>
      <c r="H11" s="7"/>
      <c r="I11" s="10">
        <f t="shared" si="2"/>
        <v>0</v>
      </c>
      <c r="J11" s="7"/>
      <c r="K11" s="10">
        <f t="shared" si="3"/>
        <v>0</v>
      </c>
      <c r="L11" s="7"/>
      <c r="M11" s="10">
        <f t="shared" si="4"/>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9.950000000000003" customHeight="1" x14ac:dyDescent="0.25">
      <c r="A12" s="1"/>
      <c r="B12" s="19" t="s">
        <v>17</v>
      </c>
      <c r="C12" s="17"/>
      <c r="D12" s="7"/>
      <c r="E12" s="10">
        <f t="shared" si="0"/>
        <v>0</v>
      </c>
      <c r="F12" s="7"/>
      <c r="G12" s="10">
        <f t="shared" si="1"/>
        <v>0</v>
      </c>
      <c r="H12" s="7"/>
      <c r="I12" s="10">
        <f t="shared" si="2"/>
        <v>0</v>
      </c>
      <c r="J12" s="7"/>
      <c r="K12" s="10">
        <f t="shared" si="3"/>
        <v>0</v>
      </c>
      <c r="L12" s="7"/>
      <c r="M12" s="10">
        <f t="shared" si="4"/>
        <v>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9.950000000000003" customHeight="1" x14ac:dyDescent="0.25">
      <c r="A13" s="1"/>
      <c r="B13" s="19" t="s">
        <v>18</v>
      </c>
      <c r="C13" s="17"/>
      <c r="D13" s="7"/>
      <c r="E13" s="10">
        <f t="shared" si="0"/>
        <v>0</v>
      </c>
      <c r="F13" s="7"/>
      <c r="G13" s="10">
        <f t="shared" si="1"/>
        <v>0</v>
      </c>
      <c r="H13" s="7"/>
      <c r="I13" s="10">
        <f t="shared" si="2"/>
        <v>0</v>
      </c>
      <c r="J13" s="7"/>
      <c r="K13" s="10">
        <f t="shared" si="3"/>
        <v>0</v>
      </c>
      <c r="L13" s="7"/>
      <c r="M13" s="10">
        <f t="shared" si="4"/>
        <v>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9.950000000000003" customHeight="1" x14ac:dyDescent="0.25">
      <c r="A14" s="1"/>
      <c r="B14" s="19" t="s">
        <v>19</v>
      </c>
      <c r="C14" s="17"/>
      <c r="D14" s="7"/>
      <c r="E14" s="10">
        <f t="shared" si="0"/>
        <v>0</v>
      </c>
      <c r="F14" s="7"/>
      <c r="G14" s="10">
        <f t="shared" si="1"/>
        <v>0</v>
      </c>
      <c r="H14" s="7"/>
      <c r="I14" s="10">
        <f t="shared" si="2"/>
        <v>0</v>
      </c>
      <c r="J14" s="7"/>
      <c r="K14" s="10">
        <f t="shared" si="3"/>
        <v>0</v>
      </c>
      <c r="L14" s="7"/>
      <c r="M14" s="10">
        <f t="shared" si="4"/>
        <v>0</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9.950000000000003" customHeight="1" thickBot="1" x14ac:dyDescent="0.3">
      <c r="A15" s="1"/>
      <c r="B15" s="20" t="s">
        <v>20</v>
      </c>
      <c r="C15" s="18"/>
      <c r="D15" s="8"/>
      <c r="E15" s="11">
        <f t="shared" si="0"/>
        <v>0</v>
      </c>
      <c r="F15" s="8"/>
      <c r="G15" s="11">
        <f t="shared" si="1"/>
        <v>0</v>
      </c>
      <c r="H15" s="8"/>
      <c r="I15" s="11">
        <f t="shared" si="2"/>
        <v>0</v>
      </c>
      <c r="J15" s="8"/>
      <c r="K15" s="11">
        <f t="shared" si="3"/>
        <v>0</v>
      </c>
      <c r="L15" s="8"/>
      <c r="M15" s="11">
        <f t="shared" si="4"/>
        <v>0</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39" t="s">
        <v>21</v>
      </c>
      <c r="C16" s="40"/>
      <c r="D16" s="41">
        <f>SUM(E6:E15)</f>
        <v>0</v>
      </c>
      <c r="E16" s="42"/>
      <c r="F16" s="43">
        <f>SUM(G6:G15)</f>
        <v>0</v>
      </c>
      <c r="G16" s="42"/>
      <c r="H16" s="43">
        <f>SUM(I6:I15)</f>
        <v>0</v>
      </c>
      <c r="I16" s="42"/>
      <c r="J16" s="43">
        <f>SUM(K6:K15)</f>
        <v>0</v>
      </c>
      <c r="K16" s="42"/>
      <c r="L16" s="43">
        <f>SUM(M6:M15)</f>
        <v>0</v>
      </c>
      <c r="M16" s="42"/>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44" t="s">
        <v>22</v>
      </c>
      <c r="C17" s="45"/>
      <c r="D17" s="27"/>
      <c r="E17" s="28"/>
      <c r="F17" s="29"/>
      <c r="G17" s="28"/>
      <c r="H17" s="29"/>
      <c r="I17" s="28"/>
      <c r="J17" s="29"/>
      <c r="K17" s="28"/>
      <c r="L17" s="29"/>
      <c r="M17" s="2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34" t="s">
        <v>23</v>
      </c>
      <c r="C18" s="35"/>
      <c r="D18" s="36"/>
      <c r="E18" s="37"/>
      <c r="F18" s="38"/>
      <c r="G18" s="37"/>
      <c r="H18" s="38"/>
      <c r="I18" s="37"/>
      <c r="J18" s="38"/>
      <c r="K18" s="37"/>
      <c r="L18" s="38"/>
      <c r="M18" s="37"/>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customFormat="1" ht="50.1" customHeight="1" x14ac:dyDescent="0.25">
      <c r="B20" s="33" t="s">
        <v>24</v>
      </c>
      <c r="C20" s="33"/>
      <c r="D20" s="33"/>
      <c r="E20" s="33"/>
      <c r="F20" s="33"/>
      <c r="G20" s="33"/>
      <c r="H20" s="33"/>
      <c r="I20" s="33"/>
      <c r="J20" s="33"/>
      <c r="K20" s="33"/>
      <c r="L20" s="33"/>
      <c r="M20" s="33"/>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sheetData>
  <mergeCells count="32">
    <mergeCell ref="K1:M1"/>
    <mergeCell ref="B20:M20"/>
    <mergeCell ref="B18:C18"/>
    <mergeCell ref="D18:E18"/>
    <mergeCell ref="F18:G18"/>
    <mergeCell ref="H18:I18"/>
    <mergeCell ref="J18:K18"/>
    <mergeCell ref="L18:M18"/>
    <mergeCell ref="L17:M17"/>
    <mergeCell ref="B16:C16"/>
    <mergeCell ref="D16:E16"/>
    <mergeCell ref="F16:G16"/>
    <mergeCell ref="H16:I16"/>
    <mergeCell ref="J16:K16"/>
    <mergeCell ref="L16:M16"/>
    <mergeCell ref="B17:C17"/>
    <mergeCell ref="D17:E17"/>
    <mergeCell ref="F17:G17"/>
    <mergeCell ref="H17:I17"/>
    <mergeCell ref="J17:K17"/>
    <mergeCell ref="B4:B5"/>
    <mergeCell ref="D4:E4"/>
    <mergeCell ref="F4:G4"/>
    <mergeCell ref="H4:I4"/>
    <mergeCell ref="J4:K4"/>
    <mergeCell ref="L4:M4"/>
    <mergeCell ref="D2:M2"/>
    <mergeCell ref="D3:E3"/>
    <mergeCell ref="F3:G3"/>
    <mergeCell ref="H3:I3"/>
    <mergeCell ref="J3:K3"/>
    <mergeCell ref="L3:M3"/>
  </mergeCells>
  <conditionalFormatting sqref="D3:M3">
    <cfRule type="expression" dxfId="25" priority="9">
      <formula>D18="Ja"</formula>
    </cfRule>
  </conditionalFormatting>
  <conditionalFormatting sqref="D4:M4">
    <cfRule type="expression" dxfId="24" priority="10">
      <formula>D18="Ja"</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23" priority="13" operator="containsText" text="Ja">
      <formula>NOT(ISERROR(SEARCH("Ja",D18)))</formula>
    </cfRule>
  </conditionalFormatting>
  <conditionalFormatting sqref="E5">
    <cfRule type="expression" dxfId="22" priority="11">
      <formula>D18="Ja"</formula>
    </cfRule>
  </conditionalFormatting>
  <conditionalFormatting sqref="E6:E15">
    <cfRule type="expression" dxfId="21" priority="12" stopIfTrue="1">
      <formula>D$18="Ja"</formula>
    </cfRule>
  </conditionalFormatting>
  <conditionalFormatting sqref="G5">
    <cfRule type="expression" dxfId="20" priority="7">
      <formula>F18="Ja"</formula>
    </cfRule>
  </conditionalFormatting>
  <conditionalFormatting sqref="G6:G15">
    <cfRule type="expression" dxfId="19" priority="8" stopIfTrue="1">
      <formula>F$18="Ja"</formula>
    </cfRule>
  </conditionalFormatting>
  <conditionalFormatting sqref="I5">
    <cfRule type="expression" dxfId="18" priority="5">
      <formula>H18="Ja"</formula>
    </cfRule>
  </conditionalFormatting>
  <conditionalFormatting sqref="I6:I15">
    <cfRule type="expression" dxfId="17" priority="6" stopIfTrue="1">
      <formula>H$18="Ja"</formula>
    </cfRule>
  </conditionalFormatting>
  <conditionalFormatting sqref="K5">
    <cfRule type="expression" dxfId="16" priority="3">
      <formula>J18="Ja"</formula>
    </cfRule>
  </conditionalFormatting>
  <conditionalFormatting sqref="K6:K15">
    <cfRule type="expression" dxfId="15" priority="4">
      <formula>J$18="Ja"</formula>
    </cfRule>
  </conditionalFormatting>
  <conditionalFormatting sqref="M5">
    <cfRule type="expression" dxfId="14" priority="1">
      <formula>L18="Ja"</formula>
    </cfRule>
  </conditionalFormatting>
  <conditionalFormatting sqref="M6:M15">
    <cfRule type="expression" dxfId="13" priority="2">
      <formula>L$18="Ja"</formula>
    </cfRule>
  </conditionalFormatting>
  <dataValidations count="1">
    <dataValidation type="list" allowBlank="1" showInputMessage="1" showErrorMessage="1" sqref="D18:M18" xr:uid="{060A0854-A53A-4749-BC40-9EEB4F7B9887}">
      <formula1>"Ja,Nein"</formula1>
    </dataValidation>
  </dataValidations>
  <hyperlinks>
    <hyperlink ref="B20:M20" r:id="rId1" display="HIER KLICKEN ZUR ERSTELLUNG IN SMARTSHEET" xr:uid="{3389CCB2-F657-49A9-BE2B-C9F487E07ADB}"/>
    <hyperlink ref="K1:M1" r:id="rId2" display="https://de.smartsheet.com/try-it?trp=50088" xr:uid="{CAD98F9E-FDF0-495A-A487-99F0027CC225}"/>
  </hyperlinks>
  <pageMargins left="0.4" right="0.4" top="0.4" bottom="0.4" header="0" footer="0"/>
  <pageSetup scale="82"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pageSetUpPr fitToPage="1"/>
  </sheetPr>
  <dimension ref="A1:JY1061"/>
  <sheetViews>
    <sheetView showGridLines="0" zoomScaleNormal="100" workbookViewId="0">
      <selection activeCell="D17" sqref="D17:E17"/>
    </sheetView>
  </sheetViews>
  <sheetFormatPr defaultColWidth="11" defaultRowHeight="13.5" x14ac:dyDescent="0.25"/>
  <cols>
    <col min="1" max="1" width="3.375" style="3" customWidth="1"/>
    <col min="2" max="2" width="33.625" style="3" customWidth="1"/>
    <col min="3" max="3" width="17.25" style="3" customWidth="1"/>
    <col min="4" max="13" width="15.625" style="3" customWidth="1"/>
    <col min="14" max="14" width="3.375" style="3" customWidth="1"/>
    <col min="15" max="20" width="11" style="3"/>
    <col min="21" max="21" width="9" style="3" customWidth="1"/>
    <col min="22" max="16384" width="11" style="3"/>
  </cols>
  <sheetData>
    <row r="1" spans="1:261" ht="45" customHeight="1" thickBot="1" x14ac:dyDescent="0.3">
      <c r="A1" s="1"/>
      <c r="B1" s="5" t="s">
        <v>25</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23" t="s">
        <v>1</v>
      </c>
      <c r="E2" s="23"/>
      <c r="F2" s="23"/>
      <c r="G2" s="23"/>
      <c r="H2" s="23"/>
      <c r="I2" s="23"/>
      <c r="J2" s="23"/>
      <c r="K2" s="23"/>
      <c r="L2" s="23"/>
      <c r="M2" s="24"/>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25" t="s">
        <v>2</v>
      </c>
      <c r="E3" s="26"/>
      <c r="F3" s="25" t="s">
        <v>3</v>
      </c>
      <c r="G3" s="26"/>
      <c r="H3" s="25" t="s">
        <v>4</v>
      </c>
      <c r="I3" s="26"/>
      <c r="J3" s="25" t="s">
        <v>5</v>
      </c>
      <c r="K3" s="26"/>
      <c r="L3" s="25" t="s">
        <v>6</v>
      </c>
      <c r="M3" s="26"/>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30" t="s">
        <v>7</v>
      </c>
      <c r="C4" s="15"/>
      <c r="D4" s="21" t="s">
        <v>26</v>
      </c>
      <c r="E4" s="22"/>
      <c r="F4" s="21" t="s">
        <v>27</v>
      </c>
      <c r="G4" s="22"/>
      <c r="H4" s="21" t="s">
        <v>28</v>
      </c>
      <c r="I4" s="22"/>
      <c r="J4" s="21" t="s">
        <v>29</v>
      </c>
      <c r="K4" s="22"/>
      <c r="L4" s="21" t="s">
        <v>30</v>
      </c>
      <c r="M4" s="2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31"/>
      <c r="C5" s="16" t="s">
        <v>8</v>
      </c>
      <c r="D5" s="6" t="s">
        <v>9</v>
      </c>
      <c r="E5" s="9" t="s">
        <v>10</v>
      </c>
      <c r="F5" s="6" t="s">
        <v>9</v>
      </c>
      <c r="G5" s="9" t="s">
        <v>10</v>
      </c>
      <c r="H5" s="6" t="s">
        <v>9</v>
      </c>
      <c r="I5" s="9" t="s">
        <v>10</v>
      </c>
      <c r="J5" s="6" t="s">
        <v>9</v>
      </c>
      <c r="K5" s="9" t="s">
        <v>10</v>
      </c>
      <c r="L5" s="6" t="s">
        <v>9</v>
      </c>
      <c r="M5" s="9" t="s">
        <v>10</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45" customHeight="1" x14ac:dyDescent="0.25">
      <c r="A6" s="1"/>
      <c r="B6" s="19" t="s">
        <v>11</v>
      </c>
      <c r="C6" s="17">
        <v>10</v>
      </c>
      <c r="D6" s="7">
        <v>2</v>
      </c>
      <c r="E6" s="10">
        <f>C6*D6</f>
        <v>20</v>
      </c>
      <c r="F6" s="7">
        <v>3</v>
      </c>
      <c r="G6" s="10">
        <f>C6*F6</f>
        <v>30</v>
      </c>
      <c r="H6" s="7">
        <v>3</v>
      </c>
      <c r="I6" s="10">
        <f>C6*H6</f>
        <v>30</v>
      </c>
      <c r="J6" s="7">
        <v>4</v>
      </c>
      <c r="K6" s="10">
        <f>C6*J6</f>
        <v>40</v>
      </c>
      <c r="L6" s="7">
        <v>2</v>
      </c>
      <c r="M6" s="10">
        <f>C6*L6</f>
        <v>20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45" customHeight="1" x14ac:dyDescent="0.25">
      <c r="A7" s="1"/>
      <c r="B7" s="19" t="s">
        <v>12</v>
      </c>
      <c r="C7" s="17">
        <v>9</v>
      </c>
      <c r="D7" s="7">
        <v>2</v>
      </c>
      <c r="E7" s="10">
        <f t="shared" ref="E7:E15" si="0">C7*D7</f>
        <v>18</v>
      </c>
      <c r="F7" s="7">
        <v>5</v>
      </c>
      <c r="G7" s="10">
        <f t="shared" ref="G7:G15" si="1">C7*F7</f>
        <v>45</v>
      </c>
      <c r="H7" s="7">
        <v>4</v>
      </c>
      <c r="I7" s="10">
        <f t="shared" ref="I7:I15" si="2">C7*H7</f>
        <v>36</v>
      </c>
      <c r="J7" s="7">
        <v>5</v>
      </c>
      <c r="K7" s="10">
        <f t="shared" ref="K7:K15" si="3">C7*J7</f>
        <v>45</v>
      </c>
      <c r="L7" s="7">
        <v>4</v>
      </c>
      <c r="M7" s="10">
        <f t="shared" ref="M7:M15" si="4">C7*L7</f>
        <v>36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45" customHeight="1" x14ac:dyDescent="0.25">
      <c r="A8" s="1"/>
      <c r="B8" s="19" t="s">
        <v>13</v>
      </c>
      <c r="C8" s="17">
        <v>8</v>
      </c>
      <c r="D8" s="7">
        <v>3</v>
      </c>
      <c r="E8" s="10">
        <f t="shared" si="0"/>
        <v>24</v>
      </c>
      <c r="F8" s="7">
        <v>1</v>
      </c>
      <c r="G8" s="10">
        <f t="shared" si="1"/>
        <v>8</v>
      </c>
      <c r="H8" s="7">
        <v>2</v>
      </c>
      <c r="I8" s="10">
        <f t="shared" si="2"/>
        <v>16</v>
      </c>
      <c r="J8" s="7">
        <v>3</v>
      </c>
      <c r="K8" s="10">
        <f t="shared" si="3"/>
        <v>24</v>
      </c>
      <c r="L8" s="7">
        <v>1</v>
      </c>
      <c r="M8" s="10">
        <f t="shared" si="4"/>
        <v>8</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45" customHeight="1" x14ac:dyDescent="0.25">
      <c r="A9" s="1"/>
      <c r="B9" s="19" t="s">
        <v>14</v>
      </c>
      <c r="C9" s="17">
        <v>7</v>
      </c>
      <c r="D9" s="7">
        <v>1</v>
      </c>
      <c r="E9" s="10">
        <f t="shared" si="0"/>
        <v>7</v>
      </c>
      <c r="F9" s="7">
        <v>4</v>
      </c>
      <c r="G9" s="10">
        <f t="shared" si="1"/>
        <v>28</v>
      </c>
      <c r="H9" s="7">
        <v>5</v>
      </c>
      <c r="I9" s="10">
        <f t="shared" si="2"/>
        <v>35</v>
      </c>
      <c r="J9" s="7">
        <v>5</v>
      </c>
      <c r="K9" s="10">
        <f t="shared" si="3"/>
        <v>35</v>
      </c>
      <c r="L9" s="7">
        <v>2</v>
      </c>
      <c r="M9" s="10">
        <f t="shared" si="4"/>
        <v>14</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45" customHeight="1" x14ac:dyDescent="0.25">
      <c r="A10" s="1"/>
      <c r="B10" s="19" t="s">
        <v>15</v>
      </c>
      <c r="C10" s="17">
        <v>6</v>
      </c>
      <c r="D10" s="7">
        <v>3</v>
      </c>
      <c r="E10" s="10">
        <f t="shared" si="0"/>
        <v>18</v>
      </c>
      <c r="F10" s="7">
        <v>3</v>
      </c>
      <c r="G10" s="10">
        <f t="shared" si="1"/>
        <v>18</v>
      </c>
      <c r="H10" s="7">
        <v>4</v>
      </c>
      <c r="I10" s="10">
        <f t="shared" si="2"/>
        <v>24</v>
      </c>
      <c r="J10" s="7">
        <v>5</v>
      </c>
      <c r="K10" s="10">
        <f t="shared" si="3"/>
        <v>30</v>
      </c>
      <c r="L10" s="7">
        <v>4</v>
      </c>
      <c r="M10" s="10">
        <f t="shared" si="4"/>
        <v>24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45" customHeight="1" x14ac:dyDescent="0.25">
      <c r="A11" s="1"/>
      <c r="B11" s="19" t="s">
        <v>16</v>
      </c>
      <c r="C11" s="17">
        <v>5</v>
      </c>
      <c r="D11" s="7">
        <v>4</v>
      </c>
      <c r="E11" s="10">
        <f t="shared" si="0"/>
        <v>20</v>
      </c>
      <c r="F11" s="7">
        <v>1</v>
      </c>
      <c r="G11" s="10">
        <f t="shared" si="1"/>
        <v>5</v>
      </c>
      <c r="H11" s="7">
        <v>1</v>
      </c>
      <c r="I11" s="10">
        <f t="shared" si="2"/>
        <v>5</v>
      </c>
      <c r="J11" s="7">
        <v>1</v>
      </c>
      <c r="K11" s="10">
        <f t="shared" si="3"/>
        <v>5</v>
      </c>
      <c r="L11" s="7">
        <v>4</v>
      </c>
      <c r="M11" s="10">
        <f t="shared" si="4"/>
        <v>20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45" customHeight="1" x14ac:dyDescent="0.25">
      <c r="A12" s="1"/>
      <c r="B12" s="19" t="s">
        <v>17</v>
      </c>
      <c r="C12" s="17">
        <v>4</v>
      </c>
      <c r="D12" s="7">
        <v>2</v>
      </c>
      <c r="E12" s="10">
        <f t="shared" si="0"/>
        <v>8</v>
      </c>
      <c r="F12" s="7">
        <v>2</v>
      </c>
      <c r="G12" s="10">
        <f t="shared" si="1"/>
        <v>8</v>
      </c>
      <c r="H12" s="7">
        <v>5</v>
      </c>
      <c r="I12" s="10">
        <f t="shared" si="2"/>
        <v>20</v>
      </c>
      <c r="J12" s="7">
        <v>3</v>
      </c>
      <c r="K12" s="10">
        <f t="shared" si="3"/>
        <v>12</v>
      </c>
      <c r="L12" s="7">
        <v>5</v>
      </c>
      <c r="M12" s="10">
        <f t="shared" si="4"/>
        <v>20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45" customHeight="1" x14ac:dyDescent="0.25">
      <c r="A13" s="1"/>
      <c r="B13" s="19" t="s">
        <v>18</v>
      </c>
      <c r="C13" s="17">
        <v>3</v>
      </c>
      <c r="D13" s="7">
        <v>5</v>
      </c>
      <c r="E13" s="10">
        <f t="shared" si="0"/>
        <v>15</v>
      </c>
      <c r="F13" s="7">
        <v>3</v>
      </c>
      <c r="G13" s="10">
        <f t="shared" si="1"/>
        <v>9</v>
      </c>
      <c r="H13" s="7">
        <v>5</v>
      </c>
      <c r="I13" s="10">
        <f t="shared" si="2"/>
        <v>15</v>
      </c>
      <c r="J13" s="7">
        <v>5</v>
      </c>
      <c r="K13" s="10">
        <f t="shared" si="3"/>
        <v>15</v>
      </c>
      <c r="L13" s="7">
        <v>3</v>
      </c>
      <c r="M13" s="10">
        <f t="shared" si="4"/>
        <v>9</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45" customHeight="1" x14ac:dyDescent="0.25">
      <c r="A14" s="1"/>
      <c r="B14" s="19" t="s">
        <v>19</v>
      </c>
      <c r="C14" s="17">
        <v>2</v>
      </c>
      <c r="D14" s="7">
        <v>4</v>
      </c>
      <c r="E14" s="10">
        <f t="shared" si="0"/>
        <v>8</v>
      </c>
      <c r="F14" s="7">
        <v>3</v>
      </c>
      <c r="G14" s="10">
        <f t="shared" si="1"/>
        <v>6</v>
      </c>
      <c r="H14" s="7">
        <v>3</v>
      </c>
      <c r="I14" s="10">
        <f t="shared" si="2"/>
        <v>6</v>
      </c>
      <c r="J14" s="7">
        <v>2</v>
      </c>
      <c r="K14" s="10">
        <f t="shared" si="3"/>
        <v>4</v>
      </c>
      <c r="L14" s="7">
        <v>2</v>
      </c>
      <c r="M14" s="10">
        <f t="shared" si="4"/>
        <v>4</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45" customHeight="1" thickBot="1" x14ac:dyDescent="0.3">
      <c r="A15" s="1"/>
      <c r="B15" s="20" t="s">
        <v>20</v>
      </c>
      <c r="C15" s="18">
        <v>1</v>
      </c>
      <c r="D15" s="8">
        <v>1</v>
      </c>
      <c r="E15" s="11">
        <f t="shared" si="0"/>
        <v>1</v>
      </c>
      <c r="F15" s="8">
        <v>4</v>
      </c>
      <c r="G15" s="11">
        <f t="shared" si="1"/>
        <v>4</v>
      </c>
      <c r="H15" s="8">
        <v>4</v>
      </c>
      <c r="I15" s="11">
        <f t="shared" si="2"/>
        <v>4</v>
      </c>
      <c r="J15" s="8">
        <v>2</v>
      </c>
      <c r="K15" s="11">
        <f t="shared" si="3"/>
        <v>2</v>
      </c>
      <c r="L15" s="8">
        <v>5</v>
      </c>
      <c r="M15" s="11">
        <f t="shared" si="4"/>
        <v>5</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39" t="s">
        <v>21</v>
      </c>
      <c r="C16" s="40"/>
      <c r="D16" s="41">
        <f>SUM(E6:E15)</f>
        <v>139</v>
      </c>
      <c r="E16" s="42"/>
      <c r="F16" s="43">
        <f>SUM(G6:G15)</f>
        <v>161</v>
      </c>
      <c r="G16" s="42"/>
      <c r="H16" s="43">
        <f>SUM(I6:I15)</f>
        <v>191</v>
      </c>
      <c r="I16" s="42"/>
      <c r="J16" s="43">
        <f>SUM(K6:K15)</f>
        <v>212</v>
      </c>
      <c r="K16" s="42"/>
      <c r="L16" s="43">
        <f>SUM(M6:M15)</f>
        <v>160</v>
      </c>
      <c r="M16" s="42"/>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44" t="s">
        <v>22</v>
      </c>
      <c r="C17" s="45"/>
      <c r="D17" s="27" t="s">
        <v>31</v>
      </c>
      <c r="E17" s="28"/>
      <c r="F17" s="29" t="s">
        <v>32</v>
      </c>
      <c r="G17" s="28"/>
      <c r="H17" s="29" t="s">
        <v>33</v>
      </c>
      <c r="I17" s="28"/>
      <c r="J17" s="29" t="s">
        <v>34</v>
      </c>
      <c r="K17" s="28"/>
      <c r="L17" s="29" t="s">
        <v>35</v>
      </c>
      <c r="M17" s="2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34" t="s">
        <v>23</v>
      </c>
      <c r="C18" s="35"/>
      <c r="D18" s="36" t="s">
        <v>36</v>
      </c>
      <c r="E18" s="37"/>
      <c r="F18" s="38" t="s">
        <v>36</v>
      </c>
      <c r="G18" s="37"/>
      <c r="H18" s="38" t="s">
        <v>36</v>
      </c>
      <c r="I18" s="37"/>
      <c r="J18" s="38" t="s">
        <v>37</v>
      </c>
      <c r="K18" s="37"/>
      <c r="L18" s="38" t="s">
        <v>36</v>
      </c>
      <c r="M18" s="37"/>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sheetData>
  <mergeCells count="30">
    <mergeCell ref="B4:B5"/>
    <mergeCell ref="J4:K4"/>
    <mergeCell ref="L18:M18"/>
    <mergeCell ref="L16:M16"/>
    <mergeCell ref="B17:C17"/>
    <mergeCell ref="D17:E17"/>
    <mergeCell ref="F17:G17"/>
    <mergeCell ref="H17:I17"/>
    <mergeCell ref="J17:K17"/>
    <mergeCell ref="L17:M17"/>
    <mergeCell ref="B16:C16"/>
    <mergeCell ref="D16:E16"/>
    <mergeCell ref="F16:G16"/>
    <mergeCell ref="H16:I16"/>
    <mergeCell ref="J16:K16"/>
    <mergeCell ref="B18:C18"/>
    <mergeCell ref="D18:E18"/>
    <mergeCell ref="F18:G18"/>
    <mergeCell ref="H18:I18"/>
    <mergeCell ref="J18:K18"/>
    <mergeCell ref="D2:M2"/>
    <mergeCell ref="D3:E3"/>
    <mergeCell ref="D4:E4"/>
    <mergeCell ref="L3:M3"/>
    <mergeCell ref="L4:M4"/>
    <mergeCell ref="F3:G3"/>
    <mergeCell ref="F4:G4"/>
    <mergeCell ref="H3:I3"/>
    <mergeCell ref="H4:I4"/>
    <mergeCell ref="J3:K3"/>
  </mergeCells>
  <phoneticPr fontId="3" type="noConversion"/>
  <conditionalFormatting sqref="D3:M3">
    <cfRule type="expression" dxfId="12" priority="9">
      <formula>D18="Ja"</formula>
    </cfRule>
  </conditionalFormatting>
  <conditionalFormatting sqref="D4:M4">
    <cfRule type="expression" dxfId="11" priority="10">
      <formula>D18="Ja"</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10" priority="13" operator="containsText" text="Ja">
      <formula>NOT(ISERROR(SEARCH("Ja",D18)))</formula>
    </cfRule>
  </conditionalFormatting>
  <conditionalFormatting sqref="E5">
    <cfRule type="expression" dxfId="9" priority="11">
      <formula>D18="Ja"</formula>
    </cfRule>
  </conditionalFormatting>
  <conditionalFormatting sqref="E6:E15">
    <cfRule type="expression" dxfId="8" priority="12" stopIfTrue="1">
      <formula>D$18="Ja"</formula>
    </cfRule>
  </conditionalFormatting>
  <conditionalFormatting sqref="G5">
    <cfRule type="expression" dxfId="7" priority="7">
      <formula>F18="Ja"</formula>
    </cfRule>
  </conditionalFormatting>
  <conditionalFormatting sqref="G6:G15">
    <cfRule type="expression" dxfId="6" priority="8" stopIfTrue="1">
      <formula>F$18="Ja"</formula>
    </cfRule>
  </conditionalFormatting>
  <conditionalFormatting sqref="I5">
    <cfRule type="expression" dxfId="5" priority="5">
      <formula>H18="Ja"</formula>
    </cfRule>
  </conditionalFormatting>
  <conditionalFormatting sqref="I6:I15">
    <cfRule type="expression" dxfId="4" priority="6" stopIfTrue="1">
      <formula>H$18="Ja"</formula>
    </cfRule>
  </conditionalFormatting>
  <conditionalFormatting sqref="K5">
    <cfRule type="expression" dxfId="3" priority="3">
      <formula>J18="Ja"</formula>
    </cfRule>
  </conditionalFormatting>
  <conditionalFormatting sqref="K6:K15">
    <cfRule type="expression" dxfId="2" priority="4">
      <formula>J$18="Ja"</formula>
    </cfRule>
  </conditionalFormatting>
  <conditionalFormatting sqref="M5">
    <cfRule type="expression" dxfId="1" priority="1">
      <formula>L18="Ja"</formula>
    </cfRule>
  </conditionalFormatting>
  <conditionalFormatting sqref="M6:M15">
    <cfRule type="expression" dxfId="0" priority="2">
      <formula>L$18="Ja"</formula>
    </cfRule>
  </conditionalFormatting>
  <dataValidations count="1">
    <dataValidation type="list" allowBlank="1" showInputMessage="1" showErrorMessage="1" sqref="D18:M18" xr:uid="{AFE74B1A-F83A-B04A-AF8B-196C24F88F95}">
      <formula1>"Ja,Nein"</formula1>
    </dataValidation>
  </dataValidations>
  <pageMargins left="0.4" right="0.4" top="0.4" bottom="0.4" header="0" footer="0"/>
  <pageSetup scale="8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41" customHeight="1" x14ac:dyDescent="0.25">
      <c r="B2" s="2" t="s">
        <v>38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LEER – Gewichtete Pugh-Matrix</vt:lpstr>
      <vt:lpstr>BEISPIEL – Gewichtete Pugh-Matr</vt:lpstr>
      <vt:lpstr>– Haftungsausschluss –</vt:lpstr>
      <vt:lpstr>'BEISPIEL – Gewichtete Pugh-Matr'!Print_Area</vt:lpstr>
      <vt:lpstr>'LEER – Gewichtete Pugh-Matrix'!Print_Area</vt:lpstr>
      <vt:lpstr>'LEER – Gewichtete Pugh-Matrix'!WEIGHT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2024-11-08T06:14:33Z</dcterms:modified>
</cp:coreProperties>
</file>