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brittanyjohnston/Desktop/untitled folder 3/"/>
    </mc:Choice>
  </mc:AlternateContent>
  <xr:revisionPtr revIDLastSave="0" documentId="13_ncr:1_{E967C51E-70BF-3C40-9577-E72B560B4A60}" xr6:coauthVersionLast="47" xr6:coauthVersionMax="47" xr10:uidLastSave="{00000000-0000-0000-0000-000000000000}"/>
  <bookViews>
    <workbookView xWindow="4780" yWindow="4780" windowWidth="25580" windowHeight="15380" tabRatio="500" xr2:uid="{00000000-000D-0000-FFFF-FFFF00000000}"/>
  </bookViews>
  <sheets>
    <sheet name="Discounted Cash Flow Vorlage" sheetId="1" r:id="rId1"/>
    <sheet name="- Disklimer - " sheetId="2" r:id="rId2"/>
    <sheet name="Лист1" sheetId="3" state="hidden" r:id="rId3"/>
  </sheets>
  <definedNames>
    <definedName name="INITIAL_INVESTMENT">'Discounted Cash Flow Vorlage'!$L$3</definedName>
    <definedName name="RATE_OF_DISCOUNT">'Discounted Cash Flow Vorlage'!$L$4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H8" i="1"/>
  <c r="I8" i="1"/>
  <c r="G9" i="1"/>
  <c r="H9" i="1"/>
  <c r="B9" i="1"/>
  <c r="I9" i="1"/>
  <c r="G10" i="1"/>
  <c r="H10" i="1"/>
  <c r="B10" i="1"/>
  <c r="I10" i="1"/>
  <c r="G11" i="1"/>
  <c r="H11" i="1"/>
  <c r="B11" i="1"/>
  <c r="I11" i="1"/>
  <c r="G12" i="1"/>
  <c r="H12" i="1"/>
  <c r="B12" i="1"/>
  <c r="I12" i="1"/>
  <c r="G13" i="1"/>
  <c r="H13" i="1"/>
  <c r="B13" i="1"/>
  <c r="I13" i="1"/>
  <c r="G14" i="1"/>
  <c r="H14" i="1"/>
  <c r="B14" i="1"/>
  <c r="I14" i="1"/>
  <c r="G15" i="1"/>
  <c r="H15" i="1"/>
  <c r="B15" i="1"/>
  <c r="I15" i="1"/>
  <c r="G16" i="1"/>
  <c r="H16" i="1"/>
  <c r="B16" i="1"/>
  <c r="I16" i="1"/>
  <c r="G17" i="1"/>
  <c r="H17" i="1"/>
  <c r="B17" i="1"/>
  <c r="I17" i="1"/>
  <c r="G18" i="1"/>
  <c r="H18" i="1"/>
  <c r="B18" i="1"/>
  <c r="I18" i="1"/>
  <c r="G19" i="1"/>
  <c r="H19" i="1"/>
  <c r="B19" i="1"/>
  <c r="I19" i="1"/>
  <c r="G20" i="1"/>
  <c r="H20" i="1"/>
  <c r="B20" i="1"/>
  <c r="I20" i="1"/>
  <c r="G21" i="1"/>
  <c r="H21" i="1"/>
  <c r="B21" i="1"/>
  <c r="I21" i="1"/>
  <c r="G22" i="1"/>
  <c r="H22" i="1"/>
  <c r="B22" i="1"/>
  <c r="I22" i="1"/>
  <c r="G23" i="1"/>
  <c r="H23" i="1"/>
  <c r="B23" i="1"/>
  <c r="I23" i="1"/>
  <c r="G24" i="1"/>
  <c r="H24" i="1"/>
  <c r="B24" i="1"/>
  <c r="I24" i="1"/>
  <c r="G25" i="1"/>
  <c r="H25" i="1"/>
  <c r="B25" i="1"/>
  <c r="I25" i="1"/>
  <c r="G26" i="1"/>
  <c r="H26" i="1"/>
  <c r="B26" i="1"/>
  <c r="I26" i="1"/>
  <c r="G27" i="1"/>
  <c r="H27" i="1"/>
  <c r="B27" i="1"/>
  <c r="I27" i="1"/>
  <c r="G28" i="1"/>
  <c r="H28" i="1"/>
  <c r="B28" i="1"/>
  <c r="I28" i="1"/>
  <c r="G29" i="1"/>
  <c r="H29" i="1"/>
  <c r="B29" i="1"/>
  <c r="I29" i="1"/>
  <c r="G30" i="1"/>
  <c r="H30" i="1"/>
  <c r="B30" i="1"/>
  <c r="I30" i="1"/>
  <c r="G31" i="1"/>
  <c r="H31" i="1"/>
  <c r="B31" i="1"/>
  <c r="I31" i="1"/>
  <c r="G32" i="1"/>
  <c r="H32" i="1"/>
  <c r="B32" i="1"/>
  <c r="I32" i="1"/>
  <c r="G33" i="1"/>
  <c r="H33" i="1"/>
  <c r="B33" i="1"/>
  <c r="I33" i="1"/>
  <c r="G34" i="1"/>
  <c r="H34" i="1"/>
  <c r="B34" i="1"/>
  <c r="I34" i="1"/>
  <c r="G35" i="1"/>
  <c r="H35" i="1"/>
  <c r="B35" i="1"/>
  <c r="I35" i="1"/>
  <c r="G36" i="1"/>
  <c r="H36" i="1"/>
  <c r="B36" i="1"/>
  <c r="I36" i="1"/>
  <c r="G37" i="1"/>
  <c r="H37" i="1"/>
  <c r="B37" i="1"/>
  <c r="I37" i="1"/>
  <c r="J37" i="1"/>
  <c r="L37" i="1"/>
  <c r="K37"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J36" i="1"/>
  <c r="L36" i="1"/>
  <c r="K36" i="1"/>
  <c r="J35" i="1"/>
  <c r="L35" i="1"/>
  <c r="K35" i="1"/>
  <c r="J34" i="1"/>
  <c r="L34" i="1"/>
  <c r="K34" i="1"/>
  <c r="J33" i="1"/>
  <c r="L33" i="1"/>
  <c r="K33" i="1"/>
  <c r="J32" i="1"/>
  <c r="L32" i="1"/>
  <c r="K32" i="1"/>
  <c r="J31" i="1"/>
  <c r="L31" i="1"/>
  <c r="K31" i="1"/>
  <c r="J30" i="1"/>
  <c r="L30" i="1"/>
  <c r="K30" i="1"/>
  <c r="J29" i="1"/>
  <c r="L29" i="1"/>
  <c r="K29" i="1"/>
  <c r="J28" i="1"/>
  <c r="L28" i="1"/>
  <c r="K28" i="1"/>
  <c r="J27" i="1"/>
  <c r="L27" i="1"/>
  <c r="K27" i="1"/>
  <c r="J26" i="1"/>
  <c r="L26" i="1"/>
  <c r="K26" i="1"/>
  <c r="J25" i="1"/>
  <c r="L25" i="1"/>
  <c r="K25" i="1"/>
  <c r="J24" i="1"/>
  <c r="L24" i="1"/>
  <c r="K24" i="1"/>
  <c r="J23" i="1"/>
  <c r="L23" i="1"/>
  <c r="K23" i="1"/>
  <c r="J22" i="1"/>
  <c r="L22" i="1"/>
  <c r="K22" i="1"/>
  <c r="J21" i="1"/>
  <c r="L21" i="1"/>
  <c r="K21" i="1"/>
  <c r="J20" i="1"/>
  <c r="L20" i="1"/>
  <c r="K20" i="1"/>
  <c r="J19" i="1"/>
  <c r="L19" i="1"/>
  <c r="K19" i="1"/>
  <c r="J18" i="1"/>
  <c r="L18" i="1"/>
  <c r="K18" i="1"/>
  <c r="J17" i="1"/>
  <c r="L17" i="1"/>
  <c r="K17" i="1"/>
  <c r="J16" i="1"/>
  <c r="L16" i="1"/>
  <c r="K16" i="1"/>
  <c r="J15" i="1"/>
  <c r="L15" i="1"/>
  <c r="K15" i="1"/>
  <c r="J14" i="1"/>
  <c r="L14" i="1"/>
  <c r="K14" i="1"/>
  <c r="J13" i="1"/>
  <c r="L13" i="1"/>
  <c r="K13" i="1"/>
  <c r="J12" i="1"/>
  <c r="L12" i="1"/>
  <c r="K12" i="1"/>
  <c r="J11" i="1"/>
  <c r="L11" i="1"/>
  <c r="K11" i="1"/>
  <c r="J10" i="1"/>
  <c r="L10" i="1"/>
  <c r="K10" i="1"/>
  <c r="J9" i="1"/>
  <c r="L9" i="1"/>
  <c r="K9" i="1"/>
  <c r="J8" i="1"/>
  <c r="L8" i="1"/>
  <c r="K8" i="1"/>
</calcChain>
</file>

<file path=xl/sharedStrings.xml><?xml version="1.0" encoding="utf-8"?>
<sst xmlns="http://schemas.openxmlformats.org/spreadsheetml/2006/main" count="26" uniqueCount="25">
  <si>
    <t>DISCOUNTED CASH FLOW VORLAGE</t>
  </si>
  <si>
    <t xml:space="preserve">Nur weiße Felder vollständig ausfüllen.  Schattierte Felder werden automatisch berechnet.  </t>
  </si>
  <si>
    <t>FIRMENNAME</t>
  </si>
  <si>
    <t>NAME DES MANAGERS</t>
  </si>
  <si>
    <t>ABGESCHLOSSEN VON</t>
  </si>
  <si>
    <t>DATUM DER FERTIGSTELLUNG</t>
  </si>
  <si>
    <t>ERSTINVESTITION</t>
  </si>
  <si>
    <t>RABATTSATZ</t>
  </si>
  <si>
    <t>JAHRESZAHL</t>
  </si>
  <si>
    <t>DATUM DES JAHRES</t>
  </si>
  <si>
    <t>EINKOMMEN</t>
  </si>
  <si>
    <t>KOSTEN</t>
  </si>
  <si>
    <t>MITTELABFLUSS</t>
  </si>
  <si>
    <t>NETTO CASH</t>
  </si>
  <si>
    <t>DISKONTIERTER CASHFLOW</t>
  </si>
  <si>
    <t>GEGENWÄRTIGER WERT</t>
  </si>
  <si>
    <t>NETTOBARWERT</t>
  </si>
  <si>
    <t>MITTELZUFLUSS</t>
  </si>
  <si>
    <t>FEST</t>
  </si>
  <si>
    <t>VARIABLE</t>
  </si>
  <si>
    <t>FEST + VARIABEL</t>
  </si>
  <si>
    <t>ZUFLUSS GERINGERER ABFLUSS</t>
  </si>
  <si>
    <t>KUMULIERTER BARWERT</t>
  </si>
  <si>
    <t>KLICKEN SIE HIER, UM IN SMARTSHEET ZU ERSTELLEN</t>
  </si>
  <si>
    <t xml:space="preserve">Alle Artikel, Vorlagen oder Informationen, die von Smartsheet auf der Website bereitgestellt werden, dienen nur als Referenz. Obwohl wir uns bemühen, die Informationen auf dem neuesten Stand und korrekt zu halten, geben wir keine Zusicherungen oder Gewährleistungen jeglicher Art, weder ausdrücklich noch stillschweigend, über die Vollständigkeit, Genauigkeit, Zuverlässigkeit, Eignung oder Verfügbarkeit in Bezug auf die Website oder die auf der Website enthaltenen Informationen, Artikel, Vorlagen oder zugehörigen Grafiken. Jegliches Vertrauen, das Sie auf solche Informationen setzen, erfolgt daher ausschließlich auf Ihr eigenes Risiko.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</si>
</sst>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F800]dddd\,\ mmmm\ dd\,\ yyyy"/>
  </numFmts>
  <fonts count="18"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11"/>
      <color theme="0"/>
      <name val="Century Gothic"/>
      <family val="1"/>
    </font>
    <font>
      <b/>
      <sz val="22"/>
      <color theme="3" tint="-0.249977111117893"/>
      <name val="Century Gothic"/>
      <family val="1"/>
    </font>
    <font>
      <b/>
      <sz val="10"/>
      <color theme="1"/>
      <name val="Century Gothic"/>
      <family val="1"/>
    </font>
    <font>
      <sz val="10"/>
      <color theme="1"/>
      <name val="Century Gothic"/>
      <family val="1"/>
    </font>
    <font>
      <sz val="10"/>
      <color theme="3" tint="-0.249977111117893"/>
      <name val="Century Gothic"/>
      <family val="1"/>
    </font>
    <font>
      <b/>
      <sz val="10"/>
      <color theme="0"/>
      <name val="Century Gothic"/>
      <family val="1"/>
    </font>
    <font>
      <u/>
      <sz val="12"/>
      <color theme="10"/>
      <name val="Calibri"/>
      <family val="2"/>
      <scheme val="minor"/>
    </font>
    <font>
      <u/>
      <sz val="12"/>
      <color theme="11"/>
      <name val="Calibri"/>
      <family val="2"/>
      <scheme val="minor"/>
    </font>
    <font>
      <b/>
      <sz val="9"/>
      <color theme="1"/>
      <name val="Century Gothic"/>
      <family val="1"/>
    </font>
    <font>
      <b/>
      <i/>
      <sz val="9"/>
      <color theme="4" tint="0.79998168889431442"/>
      <name val="Century Gothic"/>
      <family val="1"/>
    </font>
    <font>
      <i/>
      <sz val="10"/>
      <color theme="4" tint="-0.249977111117893"/>
      <name val="Century Gothic"/>
      <family val="1"/>
    </font>
    <font>
      <sz val="12"/>
      <color theme="1"/>
      <name val="Arial"/>
      <family val="2"/>
    </font>
    <font>
      <sz val="12"/>
      <color theme="10"/>
      <name val="Calibri"/>
      <family val="2"/>
      <scheme val="minor"/>
    </font>
    <font>
      <sz val="22"/>
      <color rgb="FFFFFFFF"/>
      <name val="Calibri"/>
      <family val="2"/>
    </font>
  </fonts>
  <fills count="8">
    <fill>
      <patternFill patternType="none"/>
    </fill>
    <fill>
      <patternFill patternType="gray125"/>
    </fill>
    <fill>
      <patternFill patternType="solid">
        <fgColor theme="7" tint="-0.249977111117893"/>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00BD32"/>
        <bgColor rgb="FF00BD32"/>
      </patternFill>
    </fill>
  </fills>
  <borders count="1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right style="double">
        <color theme="0" tint="-0.34998626667073579"/>
      </right>
      <top style="thin">
        <color theme="0" tint="-0.34998626667073579"/>
      </top>
      <bottom style="thin">
        <color theme="0" tint="-0.34998626667073579"/>
      </bottom>
      <diagonal/>
    </border>
    <border>
      <left style="thick">
        <color theme="0" tint="-0.34998626667073579"/>
      </left>
      <right/>
      <top/>
      <bottom/>
      <diagonal/>
    </border>
  </borders>
  <cellStyleXfs count="6">
    <xf numFmtId="0" fontId="0" fillId="0" borderId="0"/>
    <xf numFmtId="0" fontId="10" fillId="0" borderId="0"/>
    <xf numFmtId="0" fontId="11" fillId="0" borderId="0"/>
    <xf numFmtId="9" fontId="2" fillId="0" borderId="0"/>
    <xf numFmtId="0" fontId="10" fillId="0" borderId="0"/>
    <xf numFmtId="0" fontId="16" fillId="0" borderId="0"/>
  </cellStyleXfs>
  <cellXfs count="45">
    <xf numFmtId="0" fontId="0" fillId="0" borderId="0" xfId="0"/>
    <xf numFmtId="0" fontId="3" fillId="0" borderId="0" xfId="0" applyFont="1"/>
    <xf numFmtId="0" fontId="3" fillId="0" borderId="0" xfId="0" applyFont="1" applyAlignment="1">
      <alignment wrapText="1"/>
    </xf>
    <xf numFmtId="0" fontId="3" fillId="0" borderId="0" xfId="0" applyFont="1" applyAlignment="1">
      <alignment vertical="center"/>
    </xf>
    <xf numFmtId="0" fontId="3" fillId="0" borderId="0" xfId="0" applyFont="1" applyAlignment="1">
      <alignment horizontal="left" wrapText="1" indent="1"/>
    </xf>
    <xf numFmtId="0" fontId="5" fillId="0" borderId="0" xfId="0" applyFont="1" applyAlignment="1">
      <alignment horizontal="left" vertical="center" wrapText="1"/>
    </xf>
    <xf numFmtId="164" fontId="7" fillId="0" borderId="2" xfId="0" applyNumberFormat="1" applyFont="1" applyBorder="1" applyAlignment="1">
      <alignment horizontal="center" vertical="center" wrapText="1"/>
    </xf>
    <xf numFmtId="0" fontId="5" fillId="0" borderId="8" xfId="0" applyFont="1" applyBorder="1" applyAlignment="1">
      <alignment vertical="center"/>
    </xf>
    <xf numFmtId="44" fontId="12" fillId="3" borderId="2" xfId="0" applyNumberFormat="1" applyFont="1" applyFill="1" applyBorder="1" applyAlignment="1">
      <alignment horizontal="center" vertical="center" wrapText="1"/>
    </xf>
    <xf numFmtId="44" fontId="6" fillId="0" borderId="1" xfId="0" applyNumberFormat="1" applyFont="1" applyBorder="1" applyAlignment="1">
      <alignment horizontal="center" vertical="center" wrapText="1"/>
    </xf>
    <xf numFmtId="10" fontId="6" fillId="0" borderId="1" xfId="3" applyNumberFormat="1" applyFont="1" applyBorder="1" applyAlignment="1">
      <alignment horizontal="center" vertical="center" wrapText="1"/>
    </xf>
    <xf numFmtId="0" fontId="9" fillId="4" borderId="2" xfId="0" applyFont="1" applyFill="1" applyBorder="1" applyAlignment="1">
      <alignment horizontal="center" vertical="center" wrapText="1"/>
    </xf>
    <xf numFmtId="44" fontId="4" fillId="4" borderId="9" xfId="0" applyNumberFormat="1" applyFont="1" applyFill="1" applyBorder="1" applyAlignment="1">
      <alignment horizontal="center" vertical="center" wrapText="1"/>
    </xf>
    <xf numFmtId="44" fontId="13" fillId="4" borderId="3" xfId="0" applyNumberFormat="1" applyFont="1" applyFill="1" applyBorder="1" applyAlignment="1">
      <alignment horizontal="center" vertical="center" wrapText="1"/>
    </xf>
    <xf numFmtId="44" fontId="9" fillId="5" borderId="1" xfId="0" applyNumberFormat="1" applyFont="1" applyFill="1" applyBorder="1" applyAlignment="1">
      <alignment horizontal="center" vertical="center" wrapText="1"/>
    </xf>
    <xf numFmtId="44" fontId="4" fillId="4" borderId="6" xfId="0" applyNumberFormat="1" applyFont="1" applyFill="1" applyBorder="1" applyAlignment="1">
      <alignment vertical="center" wrapText="1"/>
    </xf>
    <xf numFmtId="44" fontId="13" fillId="4" borderId="5" xfId="0" applyNumberFormat="1" applyFont="1" applyFill="1" applyBorder="1" applyAlignment="1">
      <alignment horizontal="center" vertical="center" wrapText="1"/>
    </xf>
    <xf numFmtId="44" fontId="9" fillId="5" borderId="10" xfId="0" applyNumberFormat="1" applyFont="1" applyFill="1" applyBorder="1" applyAlignment="1">
      <alignment horizontal="center" vertical="center" wrapText="1"/>
    </xf>
    <xf numFmtId="44" fontId="7" fillId="0" borderId="1" xfId="0" applyNumberFormat="1" applyFont="1" applyBorder="1" applyAlignment="1">
      <alignment horizontal="center" vertical="center"/>
    </xf>
    <xf numFmtId="44" fontId="7" fillId="0" borderId="10" xfId="0" applyNumberFormat="1" applyFont="1" applyBorder="1" applyAlignment="1">
      <alignment horizontal="center" vertical="center"/>
    </xf>
    <xf numFmtId="44" fontId="7" fillId="6" borderId="1" xfId="0" applyNumberFormat="1" applyFont="1" applyFill="1" applyBorder="1" applyAlignment="1">
      <alignment horizontal="center" vertical="center"/>
    </xf>
    <xf numFmtId="44" fontId="7" fillId="6" borderId="4" xfId="0" applyNumberFormat="1" applyFont="1" applyFill="1" applyBorder="1" applyAlignment="1">
      <alignment horizontal="center" vertical="center"/>
    </xf>
    <xf numFmtId="8" fontId="7" fillId="6" borderId="1" xfId="0" applyNumberFormat="1" applyFont="1" applyFill="1" applyBorder="1" applyAlignment="1">
      <alignment horizontal="center" vertical="center"/>
    </xf>
    <xf numFmtId="0" fontId="7" fillId="0" borderId="1" xfId="0" applyFont="1" applyBorder="1" applyAlignment="1">
      <alignment horizontal="left" vertical="center" wrapText="1" indent="3"/>
    </xf>
    <xf numFmtId="0" fontId="7" fillId="0" borderId="1" xfId="0" applyFont="1" applyBorder="1" applyAlignment="1">
      <alignment horizontal="left" vertical="center" wrapText="1" indent="2"/>
    </xf>
    <xf numFmtId="0" fontId="14" fillId="0" borderId="0" xfId="0" applyFont="1" applyAlignment="1">
      <alignment vertical="center"/>
    </xf>
    <xf numFmtId="0" fontId="15" fillId="0" borderId="12" xfId="5" applyFont="1" applyBorder="1" applyAlignment="1">
      <alignment horizontal="left" vertical="center" wrapText="1" indent="2"/>
    </xf>
    <xf numFmtId="0" fontId="1" fillId="0" borderId="0" xfId="5" applyFont="1"/>
    <xf numFmtId="0" fontId="9" fillId="4" borderId="1" xfId="0" applyFont="1" applyFill="1" applyBorder="1" applyAlignment="1">
      <alignment horizontal="center" vertical="center" wrapText="1"/>
    </xf>
    <xf numFmtId="0" fontId="0" fillId="0" borderId="4" xfId="0" applyBorder="1"/>
    <xf numFmtId="44" fontId="4" fillId="4" borderId="1" xfId="0" applyNumberFormat="1" applyFont="1" applyFill="1" applyBorder="1" applyAlignment="1">
      <alignment horizontal="center" vertical="center" wrapText="1"/>
    </xf>
    <xf numFmtId="0" fontId="0" fillId="0" borderId="3" xfId="0" applyBorder="1"/>
    <xf numFmtId="0" fontId="12" fillId="3" borderId="1" xfId="0" applyFont="1" applyFill="1" applyBorder="1" applyAlignment="1">
      <alignment horizontal="center" vertical="center" wrapText="1"/>
    </xf>
    <xf numFmtId="0" fontId="0" fillId="0" borderId="7" xfId="0" applyBorder="1"/>
    <xf numFmtId="0" fontId="8" fillId="0" borderId="1" xfId="0" applyFont="1" applyBorder="1" applyAlignment="1">
      <alignment horizontal="center" vertical="center" wrapText="1"/>
    </xf>
    <xf numFmtId="44" fontId="12" fillId="3" borderId="1" xfId="0" applyNumberFormat="1" applyFont="1" applyFill="1" applyBorder="1" applyAlignment="1">
      <alignment horizontal="center" vertical="center" wrapText="1"/>
    </xf>
    <xf numFmtId="164" fontId="7" fillId="0" borderId="1" xfId="0" applyNumberFormat="1" applyFont="1" applyBorder="1" applyAlignment="1">
      <alignment horizontal="center" vertical="center" wrapText="1"/>
    </xf>
    <xf numFmtId="44" fontId="9" fillId="2" borderId="1" xfId="0" applyNumberFormat="1" applyFont="1" applyFill="1" applyBorder="1" applyAlignment="1">
      <alignment horizontal="right" vertical="center" wrapText="1" indent="1"/>
    </xf>
    <xf numFmtId="0" fontId="4" fillId="4" borderId="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0" fillId="0" borderId="11" xfId="0" applyBorder="1"/>
    <xf numFmtId="0" fontId="7" fillId="0" borderId="1" xfId="0" applyFont="1" applyBorder="1" applyAlignment="1">
      <alignment horizontal="center" vertical="center" wrapText="1"/>
    </xf>
    <xf numFmtId="0" fontId="17" fillId="7" borderId="0" xfId="5" applyFont="1" applyFill="1" applyAlignment="1">
      <alignment horizontal="center" vertical="center"/>
    </xf>
    <xf numFmtId="0" fontId="3" fillId="0" borderId="0" xfId="0" applyFont="1" applyAlignment="1">
      <alignment horizontal="left" wrapText="1" indent="1"/>
    </xf>
    <xf numFmtId="0" fontId="3" fillId="0" borderId="0" xfId="0" applyFont="1" applyAlignment="1">
      <alignment wrapText="1"/>
    </xf>
  </cellXfs>
  <cellStyles count="6">
    <cellStyle name="Followed Hyperlink" xfId="2" builtinId="9" hidden="1"/>
    <cellStyle name="Hyperlink" xfId="1" builtinId="8" hidden="1"/>
    <cellStyle name="Hyperlink" xfId="5" builtinId="8"/>
    <cellStyle name="Normal" xfId="0" builtinId="0"/>
    <cellStyle name="Normal 2" xfId="4" xr:uid="{00000000-0005-0000-0000-000004000000}"/>
    <cellStyle name="Percent" xfId="3"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49174&amp;utm_language=DE&amp;utm_source=integrated+content&amp;utm_campaign=/cash-flow-forecast-templates&amp;utm_medium=ic+discounted+cash+flow+49174+de&amp;lpa=ic+discounted+cash+flow+49174+de&amp;lx=jazGWVt6qlFVesJIxmZmq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12700</xdr:colOff>
      <xdr:row>0</xdr:row>
      <xdr:rowOff>63500</xdr:rowOff>
    </xdr:from>
    <xdr:to>
      <xdr:col>12</xdr:col>
      <xdr:colOff>12700</xdr:colOff>
      <xdr:row>1</xdr:row>
      <xdr:rowOff>76563</xdr:rowOff>
    </xdr:to>
    <xdr:pic>
      <xdr:nvPicPr>
        <xdr:cNvPr id="2" name="Picture 1">
          <a:hlinkClick xmlns:r="http://schemas.openxmlformats.org/officeDocument/2006/relationships" r:id="rId1"/>
          <a:extLst>
            <a:ext uri="{FF2B5EF4-FFF2-40B4-BE49-F238E27FC236}">
              <a16:creationId xmlns:a16="http://schemas.microsoft.com/office/drawing/2014/main" id="{97F53375-AAF9-566E-6528-01BFC2C48E23}"/>
            </a:ext>
          </a:extLst>
        </xdr:cNvPr>
        <xdr:cNvPicPr>
          <a:picLocks noChangeAspect="1"/>
        </xdr:cNvPicPr>
      </xdr:nvPicPr>
      <xdr:blipFill>
        <a:blip xmlns:r="http://schemas.openxmlformats.org/officeDocument/2006/relationships" r:embed="rId2"/>
        <a:stretch>
          <a:fillRect/>
        </a:stretch>
      </xdr:blipFill>
      <xdr:spPr>
        <a:xfrm>
          <a:off x="8890000" y="63500"/>
          <a:ext cx="3619500" cy="648063"/>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smartsheet.com/try-it?trp=49174&amp;utm_language=DE&amp;utm_source=integrated+content&amp;utm_campaign=/cash-flow-forecast-templates&amp;utm_medium=ic+discounted+cash+flow+49174+de&amp;lpa=ic+discounted+cash+flow+49174+de&amp;lx=jazGWVt6qlFVesJIxmZmq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L39"/>
  <sheetViews>
    <sheetView showGridLines="0" tabSelected="1" workbookViewId="0">
      <pane ySplit="2" topLeftCell="A3" activePane="bottomLeft" state="frozen"/>
      <selection pane="bottomLeft" activeCell="G44" sqref="G44"/>
    </sheetView>
  </sheetViews>
  <sheetFormatPr baseColWidth="10" defaultColWidth="10.83203125" defaultRowHeight="16" x14ac:dyDescent="0.2"/>
  <cols>
    <col min="1" max="1" width="3.33203125" style="1" customWidth="1"/>
    <col min="2" max="2" width="8.5" style="4" customWidth="1"/>
    <col min="3" max="3" width="9.6640625" style="4" customWidth="1"/>
    <col min="4" max="12" width="15.83203125" style="2" customWidth="1"/>
    <col min="13" max="13" width="4.33203125" style="1" customWidth="1"/>
    <col min="14" max="14" width="6.5" style="1" customWidth="1"/>
    <col min="15" max="15" width="99.6640625" style="1" customWidth="1"/>
    <col min="16" max="16" width="6.5" style="1" customWidth="1"/>
    <col min="17" max="17" width="4.33203125" style="1" customWidth="1"/>
    <col min="18" max="18" width="10.83203125" style="1" customWidth="1"/>
    <col min="19" max="16384" width="10.83203125" style="1"/>
  </cols>
  <sheetData>
    <row r="1" spans="2:12" ht="50" customHeight="1" x14ac:dyDescent="0.2"/>
    <row r="2" spans="2:12" ht="50" customHeight="1" x14ac:dyDescent="0.2">
      <c r="B2" s="7" t="s">
        <v>0</v>
      </c>
      <c r="C2" s="7"/>
      <c r="D2" s="7"/>
      <c r="E2" s="7"/>
      <c r="G2" s="25" t="s">
        <v>1</v>
      </c>
      <c r="H2" s="7"/>
    </row>
    <row r="3" spans="2:12" ht="25" customHeight="1" x14ac:dyDescent="0.2">
      <c r="B3" s="32" t="s">
        <v>2</v>
      </c>
      <c r="C3" s="33"/>
      <c r="D3" s="29"/>
      <c r="E3" s="35" t="s">
        <v>3</v>
      </c>
      <c r="F3" s="29"/>
      <c r="G3" s="35" t="s">
        <v>4</v>
      </c>
      <c r="H3" s="29"/>
      <c r="I3" s="8" t="s">
        <v>5</v>
      </c>
      <c r="J3" s="37" t="s">
        <v>6</v>
      </c>
      <c r="K3" s="29"/>
      <c r="L3" s="9">
        <v>0</v>
      </c>
    </row>
    <row r="4" spans="2:12" ht="25" customHeight="1" x14ac:dyDescent="0.2">
      <c r="B4" s="34"/>
      <c r="C4" s="33"/>
      <c r="D4" s="29"/>
      <c r="E4" s="41"/>
      <c r="F4" s="29"/>
      <c r="G4" s="36"/>
      <c r="H4" s="29"/>
      <c r="I4" s="6"/>
      <c r="J4" s="37" t="s">
        <v>7</v>
      </c>
      <c r="K4" s="29"/>
      <c r="L4" s="10">
        <v>0</v>
      </c>
    </row>
    <row r="5" spans="2:12" ht="11" customHeight="1" x14ac:dyDescent="0.2">
      <c r="B5" s="5"/>
      <c r="C5" s="5"/>
      <c r="D5" s="5"/>
      <c r="E5" s="5"/>
      <c r="F5" s="5"/>
      <c r="H5" s="5"/>
      <c r="I5" s="5"/>
      <c r="K5" s="5"/>
    </row>
    <row r="6" spans="2:12" ht="19" customHeight="1" x14ac:dyDescent="0.2">
      <c r="B6" s="38" t="s">
        <v>8</v>
      </c>
      <c r="C6" s="38" t="s">
        <v>9</v>
      </c>
      <c r="D6" s="11" t="s">
        <v>10</v>
      </c>
      <c r="E6" s="39" t="s">
        <v>11</v>
      </c>
      <c r="F6" s="40"/>
      <c r="G6" s="15" t="s">
        <v>12</v>
      </c>
      <c r="H6" s="12" t="s">
        <v>13</v>
      </c>
      <c r="I6" s="28" t="s">
        <v>14</v>
      </c>
      <c r="J6" s="29"/>
      <c r="K6" s="30" t="s">
        <v>15</v>
      </c>
      <c r="L6" s="30" t="s">
        <v>16</v>
      </c>
    </row>
    <row r="7" spans="2:12" s="3" customFormat="1" ht="41" customHeight="1" x14ac:dyDescent="0.2">
      <c r="B7" s="31"/>
      <c r="C7" s="31"/>
      <c r="D7" s="14" t="s">
        <v>17</v>
      </c>
      <c r="E7" s="14" t="s">
        <v>18</v>
      </c>
      <c r="F7" s="17" t="s">
        <v>19</v>
      </c>
      <c r="G7" s="16" t="s">
        <v>20</v>
      </c>
      <c r="H7" s="13" t="s">
        <v>21</v>
      </c>
      <c r="I7" s="14" t="s">
        <v>15</v>
      </c>
      <c r="J7" s="14" t="s">
        <v>22</v>
      </c>
      <c r="K7" s="31"/>
      <c r="L7" s="31"/>
    </row>
    <row r="8" spans="2:12" s="3" customFormat="1" ht="18" customHeight="1" x14ac:dyDescent="0.2">
      <c r="B8" s="23">
        <v>1</v>
      </c>
      <c r="C8" s="24">
        <v>2018</v>
      </c>
      <c r="D8" s="18"/>
      <c r="E8" s="18"/>
      <c r="F8" s="19"/>
      <c r="G8" s="21">
        <f t="shared" ref="G8:G37" si="0">E8+F8</f>
        <v>0</v>
      </c>
      <c r="H8" s="20">
        <f t="shared" ref="H8:H37" si="1">D8-G8</f>
        <v>0</v>
      </c>
      <c r="I8" s="20">
        <f t="shared" ref="I8:I37" si="2">H8/(1+RATE_OF_DISCOUNT)^B8</f>
        <v>0</v>
      </c>
      <c r="J8" s="20">
        <f>SUM(INDEX(I8:I37,1,1):I8)</f>
        <v>0</v>
      </c>
      <c r="K8" s="20">
        <f t="shared" ref="K8:K37" si="3">J8-INITIAL_INVESTMENT</f>
        <v>0</v>
      </c>
      <c r="L8" s="22">
        <f t="shared" ref="L8:L37" si="4">NPV(RATE_OF_DISCOUNT,-INITIAL_INVESTMENT,J8)</f>
        <v>0</v>
      </c>
    </row>
    <row r="9" spans="2:12" s="3" customFormat="1" ht="18" customHeight="1" x14ac:dyDescent="0.2">
      <c r="B9" s="23">
        <f t="shared" ref="B9:B37" si="5">B8+1</f>
        <v>2</v>
      </c>
      <c r="C9" s="24">
        <f t="shared" ref="C9:C37" si="6">C8+1</f>
        <v>2019</v>
      </c>
      <c r="D9" s="18"/>
      <c r="E9" s="18"/>
      <c r="F9" s="19"/>
      <c r="G9" s="21">
        <f t="shared" si="0"/>
        <v>0</v>
      </c>
      <c r="H9" s="20">
        <f t="shared" si="1"/>
        <v>0</v>
      </c>
      <c r="I9" s="20">
        <f t="shared" si="2"/>
        <v>0</v>
      </c>
      <c r="J9" s="20">
        <f>SUM(INDEX(I8:I37,1,1):I9)</f>
        <v>0</v>
      </c>
      <c r="K9" s="20">
        <f t="shared" si="3"/>
        <v>0</v>
      </c>
      <c r="L9" s="22">
        <f t="shared" si="4"/>
        <v>0</v>
      </c>
    </row>
    <row r="10" spans="2:12" s="3" customFormat="1" ht="18" customHeight="1" x14ac:dyDescent="0.2">
      <c r="B10" s="23">
        <f t="shared" si="5"/>
        <v>3</v>
      </c>
      <c r="C10" s="24">
        <f t="shared" si="6"/>
        <v>2020</v>
      </c>
      <c r="D10" s="18"/>
      <c r="E10" s="18"/>
      <c r="F10" s="19"/>
      <c r="G10" s="21">
        <f t="shared" si="0"/>
        <v>0</v>
      </c>
      <c r="H10" s="20">
        <f t="shared" si="1"/>
        <v>0</v>
      </c>
      <c r="I10" s="20">
        <f t="shared" si="2"/>
        <v>0</v>
      </c>
      <c r="J10" s="20">
        <f>SUM(INDEX(I8:I37,1,1):I10)</f>
        <v>0</v>
      </c>
      <c r="K10" s="20">
        <f t="shared" si="3"/>
        <v>0</v>
      </c>
      <c r="L10" s="22">
        <f t="shared" si="4"/>
        <v>0</v>
      </c>
    </row>
    <row r="11" spans="2:12" s="3" customFormat="1" ht="18" customHeight="1" x14ac:dyDescent="0.2">
      <c r="B11" s="23">
        <f t="shared" si="5"/>
        <v>4</v>
      </c>
      <c r="C11" s="24">
        <f t="shared" si="6"/>
        <v>2021</v>
      </c>
      <c r="D11" s="18"/>
      <c r="E11" s="18"/>
      <c r="F11" s="19"/>
      <c r="G11" s="21">
        <f t="shared" si="0"/>
        <v>0</v>
      </c>
      <c r="H11" s="20">
        <f t="shared" si="1"/>
        <v>0</v>
      </c>
      <c r="I11" s="20">
        <f t="shared" si="2"/>
        <v>0</v>
      </c>
      <c r="J11" s="20">
        <f>SUM(INDEX(I8:I37,1,1):I11)</f>
        <v>0</v>
      </c>
      <c r="K11" s="20">
        <f t="shared" si="3"/>
        <v>0</v>
      </c>
      <c r="L11" s="22">
        <f t="shared" si="4"/>
        <v>0</v>
      </c>
    </row>
    <row r="12" spans="2:12" s="3" customFormat="1" ht="18" customHeight="1" x14ac:dyDescent="0.2">
      <c r="B12" s="23">
        <f t="shared" si="5"/>
        <v>5</v>
      </c>
      <c r="C12" s="24">
        <f t="shared" si="6"/>
        <v>2022</v>
      </c>
      <c r="D12" s="18"/>
      <c r="E12" s="18"/>
      <c r="F12" s="19"/>
      <c r="G12" s="21">
        <f t="shared" si="0"/>
        <v>0</v>
      </c>
      <c r="H12" s="20">
        <f t="shared" si="1"/>
        <v>0</v>
      </c>
      <c r="I12" s="20">
        <f t="shared" si="2"/>
        <v>0</v>
      </c>
      <c r="J12" s="20">
        <f>SUM(INDEX(I8:I37,1,1):I12)</f>
        <v>0</v>
      </c>
      <c r="K12" s="20">
        <f t="shared" si="3"/>
        <v>0</v>
      </c>
      <c r="L12" s="22">
        <f t="shared" si="4"/>
        <v>0</v>
      </c>
    </row>
    <row r="13" spans="2:12" s="3" customFormat="1" ht="18" customHeight="1" x14ac:dyDescent="0.2">
      <c r="B13" s="23">
        <f t="shared" si="5"/>
        <v>6</v>
      </c>
      <c r="C13" s="24">
        <f t="shared" si="6"/>
        <v>2023</v>
      </c>
      <c r="D13" s="18"/>
      <c r="E13" s="18"/>
      <c r="F13" s="19"/>
      <c r="G13" s="21">
        <f t="shared" si="0"/>
        <v>0</v>
      </c>
      <c r="H13" s="20">
        <f t="shared" si="1"/>
        <v>0</v>
      </c>
      <c r="I13" s="20">
        <f t="shared" si="2"/>
        <v>0</v>
      </c>
      <c r="J13" s="20">
        <f>SUM(INDEX(I8:I37,1,1):I13)</f>
        <v>0</v>
      </c>
      <c r="K13" s="20">
        <f t="shared" si="3"/>
        <v>0</v>
      </c>
      <c r="L13" s="22">
        <f t="shared" si="4"/>
        <v>0</v>
      </c>
    </row>
    <row r="14" spans="2:12" s="3" customFormat="1" ht="18" customHeight="1" x14ac:dyDescent="0.2">
      <c r="B14" s="23">
        <f t="shared" si="5"/>
        <v>7</v>
      </c>
      <c r="C14" s="24">
        <f t="shared" si="6"/>
        <v>2024</v>
      </c>
      <c r="D14" s="18"/>
      <c r="E14" s="18"/>
      <c r="F14" s="19"/>
      <c r="G14" s="21">
        <f t="shared" si="0"/>
        <v>0</v>
      </c>
      <c r="H14" s="20">
        <f t="shared" si="1"/>
        <v>0</v>
      </c>
      <c r="I14" s="20">
        <f t="shared" si="2"/>
        <v>0</v>
      </c>
      <c r="J14" s="20">
        <f>SUM(INDEX(I8:I37,1,1):I14)</f>
        <v>0</v>
      </c>
      <c r="K14" s="20">
        <f t="shared" si="3"/>
        <v>0</v>
      </c>
      <c r="L14" s="22">
        <f t="shared" si="4"/>
        <v>0</v>
      </c>
    </row>
    <row r="15" spans="2:12" s="3" customFormat="1" ht="18" customHeight="1" x14ac:dyDescent="0.2">
      <c r="B15" s="23">
        <f t="shared" si="5"/>
        <v>8</v>
      </c>
      <c r="C15" s="24">
        <f t="shared" si="6"/>
        <v>2025</v>
      </c>
      <c r="D15" s="18"/>
      <c r="E15" s="18"/>
      <c r="F15" s="19"/>
      <c r="G15" s="21">
        <f t="shared" si="0"/>
        <v>0</v>
      </c>
      <c r="H15" s="20">
        <f t="shared" si="1"/>
        <v>0</v>
      </c>
      <c r="I15" s="20">
        <f t="shared" si="2"/>
        <v>0</v>
      </c>
      <c r="J15" s="20">
        <f>SUM(INDEX(I8:I37,1,1):I15)</f>
        <v>0</v>
      </c>
      <c r="K15" s="20">
        <f t="shared" si="3"/>
        <v>0</v>
      </c>
      <c r="L15" s="22">
        <f t="shared" si="4"/>
        <v>0</v>
      </c>
    </row>
    <row r="16" spans="2:12" s="3" customFormat="1" ht="18" customHeight="1" x14ac:dyDescent="0.2">
      <c r="B16" s="23">
        <f t="shared" si="5"/>
        <v>9</v>
      </c>
      <c r="C16" s="24">
        <f t="shared" si="6"/>
        <v>2026</v>
      </c>
      <c r="D16" s="18"/>
      <c r="E16" s="18"/>
      <c r="F16" s="19"/>
      <c r="G16" s="21">
        <f t="shared" si="0"/>
        <v>0</v>
      </c>
      <c r="H16" s="20">
        <f t="shared" si="1"/>
        <v>0</v>
      </c>
      <c r="I16" s="20">
        <f t="shared" si="2"/>
        <v>0</v>
      </c>
      <c r="J16" s="20">
        <f>SUM(INDEX(I8:I37,1,1):I16)</f>
        <v>0</v>
      </c>
      <c r="K16" s="20">
        <f t="shared" si="3"/>
        <v>0</v>
      </c>
      <c r="L16" s="22">
        <f t="shared" si="4"/>
        <v>0</v>
      </c>
    </row>
    <row r="17" spans="2:12" s="3" customFormat="1" ht="18" customHeight="1" x14ac:dyDescent="0.2">
      <c r="B17" s="23">
        <f t="shared" si="5"/>
        <v>10</v>
      </c>
      <c r="C17" s="24">
        <f t="shared" si="6"/>
        <v>2027</v>
      </c>
      <c r="D17" s="18"/>
      <c r="E17" s="18"/>
      <c r="F17" s="19"/>
      <c r="G17" s="21">
        <f t="shared" si="0"/>
        <v>0</v>
      </c>
      <c r="H17" s="20">
        <f t="shared" si="1"/>
        <v>0</v>
      </c>
      <c r="I17" s="20">
        <f t="shared" si="2"/>
        <v>0</v>
      </c>
      <c r="J17" s="20">
        <f>SUM(INDEX(I8:I37,1,1):I17)</f>
        <v>0</v>
      </c>
      <c r="K17" s="20">
        <f t="shared" si="3"/>
        <v>0</v>
      </c>
      <c r="L17" s="22">
        <f t="shared" si="4"/>
        <v>0</v>
      </c>
    </row>
    <row r="18" spans="2:12" s="3" customFormat="1" ht="18" customHeight="1" x14ac:dyDescent="0.2">
      <c r="B18" s="23">
        <f t="shared" si="5"/>
        <v>11</v>
      </c>
      <c r="C18" s="24">
        <f t="shared" si="6"/>
        <v>2028</v>
      </c>
      <c r="D18" s="18"/>
      <c r="E18" s="18"/>
      <c r="F18" s="19"/>
      <c r="G18" s="21">
        <f t="shared" si="0"/>
        <v>0</v>
      </c>
      <c r="H18" s="20">
        <f t="shared" si="1"/>
        <v>0</v>
      </c>
      <c r="I18" s="20">
        <f t="shared" si="2"/>
        <v>0</v>
      </c>
      <c r="J18" s="20">
        <f>SUM(INDEX(I8:I37,1,1):I18)</f>
        <v>0</v>
      </c>
      <c r="K18" s="20">
        <f t="shared" si="3"/>
        <v>0</v>
      </c>
      <c r="L18" s="22">
        <f t="shared" si="4"/>
        <v>0</v>
      </c>
    </row>
    <row r="19" spans="2:12" s="3" customFormat="1" ht="18" customHeight="1" x14ac:dyDescent="0.2">
      <c r="B19" s="23">
        <f t="shared" si="5"/>
        <v>12</v>
      </c>
      <c r="C19" s="24">
        <f t="shared" si="6"/>
        <v>2029</v>
      </c>
      <c r="D19" s="18"/>
      <c r="E19" s="18"/>
      <c r="F19" s="19"/>
      <c r="G19" s="21">
        <f t="shared" si="0"/>
        <v>0</v>
      </c>
      <c r="H19" s="20">
        <f t="shared" si="1"/>
        <v>0</v>
      </c>
      <c r="I19" s="20">
        <f t="shared" si="2"/>
        <v>0</v>
      </c>
      <c r="J19" s="20">
        <f>SUM(INDEX(I8:I37,1,1):I19)</f>
        <v>0</v>
      </c>
      <c r="K19" s="20">
        <f t="shared" si="3"/>
        <v>0</v>
      </c>
      <c r="L19" s="22">
        <f t="shared" si="4"/>
        <v>0</v>
      </c>
    </row>
    <row r="20" spans="2:12" s="3" customFormat="1" ht="18" customHeight="1" x14ac:dyDescent="0.2">
      <c r="B20" s="23">
        <f t="shared" si="5"/>
        <v>13</v>
      </c>
      <c r="C20" s="24">
        <f t="shared" si="6"/>
        <v>2030</v>
      </c>
      <c r="D20" s="18"/>
      <c r="E20" s="18"/>
      <c r="F20" s="19"/>
      <c r="G20" s="21">
        <f t="shared" si="0"/>
        <v>0</v>
      </c>
      <c r="H20" s="20">
        <f t="shared" si="1"/>
        <v>0</v>
      </c>
      <c r="I20" s="20">
        <f t="shared" si="2"/>
        <v>0</v>
      </c>
      <c r="J20" s="20">
        <f>SUM(INDEX(I8:I37,1,1):I20)</f>
        <v>0</v>
      </c>
      <c r="K20" s="20">
        <f t="shared" si="3"/>
        <v>0</v>
      </c>
      <c r="L20" s="22">
        <f t="shared" si="4"/>
        <v>0</v>
      </c>
    </row>
    <row r="21" spans="2:12" s="3" customFormat="1" ht="18" customHeight="1" x14ac:dyDescent="0.2">
      <c r="B21" s="23">
        <f t="shared" si="5"/>
        <v>14</v>
      </c>
      <c r="C21" s="24">
        <f t="shared" si="6"/>
        <v>2031</v>
      </c>
      <c r="D21" s="18"/>
      <c r="E21" s="18"/>
      <c r="F21" s="19"/>
      <c r="G21" s="21">
        <f t="shared" si="0"/>
        <v>0</v>
      </c>
      <c r="H21" s="20">
        <f t="shared" si="1"/>
        <v>0</v>
      </c>
      <c r="I21" s="20">
        <f t="shared" si="2"/>
        <v>0</v>
      </c>
      <c r="J21" s="20">
        <f>SUM(INDEX(I8:I37,1,1):I21)</f>
        <v>0</v>
      </c>
      <c r="K21" s="20">
        <f t="shared" si="3"/>
        <v>0</v>
      </c>
      <c r="L21" s="22">
        <f t="shared" si="4"/>
        <v>0</v>
      </c>
    </row>
    <row r="22" spans="2:12" s="3" customFormat="1" ht="18" customHeight="1" x14ac:dyDescent="0.2">
      <c r="B22" s="23">
        <f t="shared" si="5"/>
        <v>15</v>
      </c>
      <c r="C22" s="24">
        <f t="shared" si="6"/>
        <v>2032</v>
      </c>
      <c r="D22" s="18"/>
      <c r="E22" s="18"/>
      <c r="F22" s="19"/>
      <c r="G22" s="21">
        <f t="shared" si="0"/>
        <v>0</v>
      </c>
      <c r="H22" s="20">
        <f t="shared" si="1"/>
        <v>0</v>
      </c>
      <c r="I22" s="20">
        <f t="shared" si="2"/>
        <v>0</v>
      </c>
      <c r="J22" s="20">
        <f>SUM(INDEX(I8:I37,1,1):I22)</f>
        <v>0</v>
      </c>
      <c r="K22" s="20">
        <f t="shared" si="3"/>
        <v>0</v>
      </c>
      <c r="L22" s="22">
        <f t="shared" si="4"/>
        <v>0</v>
      </c>
    </row>
    <row r="23" spans="2:12" s="3" customFormat="1" ht="18" customHeight="1" x14ac:dyDescent="0.2">
      <c r="B23" s="23">
        <f t="shared" si="5"/>
        <v>16</v>
      </c>
      <c r="C23" s="24">
        <f t="shared" si="6"/>
        <v>2033</v>
      </c>
      <c r="D23" s="18"/>
      <c r="E23" s="18"/>
      <c r="F23" s="19"/>
      <c r="G23" s="21">
        <f t="shared" si="0"/>
        <v>0</v>
      </c>
      <c r="H23" s="20">
        <f t="shared" si="1"/>
        <v>0</v>
      </c>
      <c r="I23" s="20">
        <f t="shared" si="2"/>
        <v>0</v>
      </c>
      <c r="J23" s="20">
        <f>SUM(INDEX(I8:I37,1,1):I23)</f>
        <v>0</v>
      </c>
      <c r="K23" s="20">
        <f t="shared" si="3"/>
        <v>0</v>
      </c>
      <c r="L23" s="22">
        <f t="shared" si="4"/>
        <v>0</v>
      </c>
    </row>
    <row r="24" spans="2:12" s="3" customFormat="1" ht="18" customHeight="1" x14ac:dyDescent="0.2">
      <c r="B24" s="23">
        <f t="shared" si="5"/>
        <v>17</v>
      </c>
      <c r="C24" s="24">
        <f t="shared" si="6"/>
        <v>2034</v>
      </c>
      <c r="D24" s="18"/>
      <c r="E24" s="18"/>
      <c r="F24" s="19"/>
      <c r="G24" s="21">
        <f t="shared" si="0"/>
        <v>0</v>
      </c>
      <c r="H24" s="20">
        <f t="shared" si="1"/>
        <v>0</v>
      </c>
      <c r="I24" s="20">
        <f t="shared" si="2"/>
        <v>0</v>
      </c>
      <c r="J24" s="20">
        <f>SUM(INDEX(I8:I37,1,1):I24)</f>
        <v>0</v>
      </c>
      <c r="K24" s="20">
        <f t="shared" si="3"/>
        <v>0</v>
      </c>
      <c r="L24" s="22">
        <f t="shared" si="4"/>
        <v>0</v>
      </c>
    </row>
    <row r="25" spans="2:12" s="3" customFormat="1" ht="18" customHeight="1" x14ac:dyDescent="0.2">
      <c r="B25" s="23">
        <f t="shared" si="5"/>
        <v>18</v>
      </c>
      <c r="C25" s="24">
        <f t="shared" si="6"/>
        <v>2035</v>
      </c>
      <c r="D25" s="18"/>
      <c r="E25" s="18"/>
      <c r="F25" s="19"/>
      <c r="G25" s="21">
        <f t="shared" si="0"/>
        <v>0</v>
      </c>
      <c r="H25" s="20">
        <f t="shared" si="1"/>
        <v>0</v>
      </c>
      <c r="I25" s="20">
        <f t="shared" si="2"/>
        <v>0</v>
      </c>
      <c r="J25" s="20">
        <f>SUM(INDEX(I8:I37,1,1):I25)</f>
        <v>0</v>
      </c>
      <c r="K25" s="20">
        <f t="shared" si="3"/>
        <v>0</v>
      </c>
      <c r="L25" s="22">
        <f t="shared" si="4"/>
        <v>0</v>
      </c>
    </row>
    <row r="26" spans="2:12" s="3" customFormat="1" ht="18" customHeight="1" x14ac:dyDescent="0.2">
      <c r="B26" s="23">
        <f t="shared" si="5"/>
        <v>19</v>
      </c>
      <c r="C26" s="24">
        <f t="shared" si="6"/>
        <v>2036</v>
      </c>
      <c r="D26" s="18"/>
      <c r="E26" s="18"/>
      <c r="F26" s="19"/>
      <c r="G26" s="21">
        <f t="shared" si="0"/>
        <v>0</v>
      </c>
      <c r="H26" s="20">
        <f t="shared" si="1"/>
        <v>0</v>
      </c>
      <c r="I26" s="20">
        <f t="shared" si="2"/>
        <v>0</v>
      </c>
      <c r="J26" s="20">
        <f>SUM(INDEX(I8:I37,1,1):I26)</f>
        <v>0</v>
      </c>
      <c r="K26" s="20">
        <f t="shared" si="3"/>
        <v>0</v>
      </c>
      <c r="L26" s="22">
        <f t="shared" si="4"/>
        <v>0</v>
      </c>
    </row>
    <row r="27" spans="2:12" s="3" customFormat="1" ht="18" customHeight="1" x14ac:dyDescent="0.2">
      <c r="B27" s="23">
        <f t="shared" si="5"/>
        <v>20</v>
      </c>
      <c r="C27" s="24">
        <f t="shared" si="6"/>
        <v>2037</v>
      </c>
      <c r="D27" s="18"/>
      <c r="E27" s="18"/>
      <c r="F27" s="19"/>
      <c r="G27" s="21">
        <f t="shared" si="0"/>
        <v>0</v>
      </c>
      <c r="H27" s="20">
        <f t="shared" si="1"/>
        <v>0</v>
      </c>
      <c r="I27" s="20">
        <f t="shared" si="2"/>
        <v>0</v>
      </c>
      <c r="J27" s="20">
        <f>SUM(INDEX(I8:I37,1,1):I27)</f>
        <v>0</v>
      </c>
      <c r="K27" s="20">
        <f t="shared" si="3"/>
        <v>0</v>
      </c>
      <c r="L27" s="22">
        <f t="shared" si="4"/>
        <v>0</v>
      </c>
    </row>
    <row r="28" spans="2:12" s="3" customFormat="1" ht="18" customHeight="1" x14ac:dyDescent="0.2">
      <c r="B28" s="23">
        <f t="shared" si="5"/>
        <v>21</v>
      </c>
      <c r="C28" s="24">
        <f t="shared" si="6"/>
        <v>2038</v>
      </c>
      <c r="D28" s="18"/>
      <c r="E28" s="18"/>
      <c r="F28" s="19"/>
      <c r="G28" s="21">
        <f t="shared" si="0"/>
        <v>0</v>
      </c>
      <c r="H28" s="20">
        <f t="shared" si="1"/>
        <v>0</v>
      </c>
      <c r="I28" s="20">
        <f t="shared" si="2"/>
        <v>0</v>
      </c>
      <c r="J28" s="20">
        <f>SUM(INDEX(I8:I37,1,1):I28)</f>
        <v>0</v>
      </c>
      <c r="K28" s="20">
        <f t="shared" si="3"/>
        <v>0</v>
      </c>
      <c r="L28" s="22">
        <f t="shared" si="4"/>
        <v>0</v>
      </c>
    </row>
    <row r="29" spans="2:12" s="3" customFormat="1" ht="18" customHeight="1" x14ac:dyDescent="0.2">
      <c r="B29" s="23">
        <f t="shared" si="5"/>
        <v>22</v>
      </c>
      <c r="C29" s="24">
        <f t="shared" si="6"/>
        <v>2039</v>
      </c>
      <c r="D29" s="18"/>
      <c r="E29" s="18"/>
      <c r="F29" s="19"/>
      <c r="G29" s="21">
        <f t="shared" si="0"/>
        <v>0</v>
      </c>
      <c r="H29" s="20">
        <f t="shared" si="1"/>
        <v>0</v>
      </c>
      <c r="I29" s="20">
        <f t="shared" si="2"/>
        <v>0</v>
      </c>
      <c r="J29" s="20">
        <f>SUM(INDEX(I8:I37,1,1):I29)</f>
        <v>0</v>
      </c>
      <c r="K29" s="20">
        <f t="shared" si="3"/>
        <v>0</v>
      </c>
      <c r="L29" s="22">
        <f t="shared" si="4"/>
        <v>0</v>
      </c>
    </row>
    <row r="30" spans="2:12" s="3" customFormat="1" ht="18" customHeight="1" x14ac:dyDescent="0.2">
      <c r="B30" s="23">
        <f t="shared" si="5"/>
        <v>23</v>
      </c>
      <c r="C30" s="24">
        <f t="shared" si="6"/>
        <v>2040</v>
      </c>
      <c r="D30" s="18"/>
      <c r="E30" s="18"/>
      <c r="F30" s="19"/>
      <c r="G30" s="21">
        <f t="shared" si="0"/>
        <v>0</v>
      </c>
      <c r="H30" s="20">
        <f t="shared" si="1"/>
        <v>0</v>
      </c>
      <c r="I30" s="20">
        <f t="shared" si="2"/>
        <v>0</v>
      </c>
      <c r="J30" s="20">
        <f>SUM(INDEX(I8:I37,1,1):I30)</f>
        <v>0</v>
      </c>
      <c r="K30" s="20">
        <f t="shared" si="3"/>
        <v>0</v>
      </c>
      <c r="L30" s="22">
        <f t="shared" si="4"/>
        <v>0</v>
      </c>
    </row>
    <row r="31" spans="2:12" s="3" customFormat="1" ht="18" customHeight="1" x14ac:dyDescent="0.2">
      <c r="B31" s="23">
        <f t="shared" si="5"/>
        <v>24</v>
      </c>
      <c r="C31" s="24">
        <f t="shared" si="6"/>
        <v>2041</v>
      </c>
      <c r="D31" s="18"/>
      <c r="E31" s="18"/>
      <c r="F31" s="19"/>
      <c r="G31" s="21">
        <f t="shared" si="0"/>
        <v>0</v>
      </c>
      <c r="H31" s="20">
        <f t="shared" si="1"/>
        <v>0</v>
      </c>
      <c r="I31" s="20">
        <f t="shared" si="2"/>
        <v>0</v>
      </c>
      <c r="J31" s="20">
        <f>SUM(INDEX(I8:I37,1,1):I31)</f>
        <v>0</v>
      </c>
      <c r="K31" s="20">
        <f t="shared" si="3"/>
        <v>0</v>
      </c>
      <c r="L31" s="22">
        <f t="shared" si="4"/>
        <v>0</v>
      </c>
    </row>
    <row r="32" spans="2:12" s="3" customFormat="1" ht="18" customHeight="1" x14ac:dyDescent="0.2">
      <c r="B32" s="23">
        <f t="shared" si="5"/>
        <v>25</v>
      </c>
      <c r="C32" s="24">
        <f t="shared" si="6"/>
        <v>2042</v>
      </c>
      <c r="D32" s="18"/>
      <c r="E32" s="18"/>
      <c r="F32" s="19"/>
      <c r="G32" s="21">
        <f t="shared" si="0"/>
        <v>0</v>
      </c>
      <c r="H32" s="20">
        <f t="shared" si="1"/>
        <v>0</v>
      </c>
      <c r="I32" s="20">
        <f t="shared" si="2"/>
        <v>0</v>
      </c>
      <c r="J32" s="20">
        <f>SUM(INDEX(I8:I37,1,1):I32)</f>
        <v>0</v>
      </c>
      <c r="K32" s="20">
        <f t="shared" si="3"/>
        <v>0</v>
      </c>
      <c r="L32" s="22">
        <f t="shared" si="4"/>
        <v>0</v>
      </c>
    </row>
    <row r="33" spans="2:12" s="3" customFormat="1" ht="18" customHeight="1" x14ac:dyDescent="0.2">
      <c r="B33" s="23">
        <f t="shared" si="5"/>
        <v>26</v>
      </c>
      <c r="C33" s="24">
        <f t="shared" si="6"/>
        <v>2043</v>
      </c>
      <c r="D33" s="18"/>
      <c r="E33" s="18"/>
      <c r="F33" s="19"/>
      <c r="G33" s="21">
        <f t="shared" si="0"/>
        <v>0</v>
      </c>
      <c r="H33" s="20">
        <f t="shared" si="1"/>
        <v>0</v>
      </c>
      <c r="I33" s="20">
        <f t="shared" si="2"/>
        <v>0</v>
      </c>
      <c r="J33" s="20">
        <f>SUM(INDEX(I8:I37,1,1):I33)</f>
        <v>0</v>
      </c>
      <c r="K33" s="20">
        <f t="shared" si="3"/>
        <v>0</v>
      </c>
      <c r="L33" s="22">
        <f t="shared" si="4"/>
        <v>0</v>
      </c>
    </row>
    <row r="34" spans="2:12" s="3" customFormat="1" ht="18" customHeight="1" x14ac:dyDescent="0.2">
      <c r="B34" s="23">
        <f t="shared" si="5"/>
        <v>27</v>
      </c>
      <c r="C34" s="24">
        <f t="shared" si="6"/>
        <v>2044</v>
      </c>
      <c r="D34" s="18"/>
      <c r="E34" s="18"/>
      <c r="F34" s="19"/>
      <c r="G34" s="21">
        <f t="shared" si="0"/>
        <v>0</v>
      </c>
      <c r="H34" s="20">
        <f t="shared" si="1"/>
        <v>0</v>
      </c>
      <c r="I34" s="20">
        <f t="shared" si="2"/>
        <v>0</v>
      </c>
      <c r="J34" s="20">
        <f>SUM(INDEX(I8:I37,1,1):I34)</f>
        <v>0</v>
      </c>
      <c r="K34" s="20">
        <f t="shared" si="3"/>
        <v>0</v>
      </c>
      <c r="L34" s="22">
        <f t="shared" si="4"/>
        <v>0</v>
      </c>
    </row>
    <row r="35" spans="2:12" s="3" customFormat="1" ht="18" customHeight="1" x14ac:dyDescent="0.2">
      <c r="B35" s="23">
        <f t="shared" si="5"/>
        <v>28</v>
      </c>
      <c r="C35" s="24">
        <f t="shared" si="6"/>
        <v>2045</v>
      </c>
      <c r="D35" s="18"/>
      <c r="E35" s="18"/>
      <c r="F35" s="19"/>
      <c r="G35" s="21">
        <f t="shared" si="0"/>
        <v>0</v>
      </c>
      <c r="H35" s="20">
        <f t="shared" si="1"/>
        <v>0</v>
      </c>
      <c r="I35" s="20">
        <f t="shared" si="2"/>
        <v>0</v>
      </c>
      <c r="J35" s="20">
        <f>SUM(INDEX(I8:I37,1,1):I35)</f>
        <v>0</v>
      </c>
      <c r="K35" s="20">
        <f t="shared" si="3"/>
        <v>0</v>
      </c>
      <c r="L35" s="22">
        <f t="shared" si="4"/>
        <v>0</v>
      </c>
    </row>
    <row r="36" spans="2:12" s="3" customFormat="1" ht="18" customHeight="1" x14ac:dyDescent="0.2">
      <c r="B36" s="23">
        <f t="shared" si="5"/>
        <v>29</v>
      </c>
      <c r="C36" s="24">
        <f t="shared" si="6"/>
        <v>2046</v>
      </c>
      <c r="D36" s="18"/>
      <c r="E36" s="18"/>
      <c r="F36" s="19"/>
      <c r="G36" s="21">
        <f t="shared" si="0"/>
        <v>0</v>
      </c>
      <c r="H36" s="20">
        <f t="shared" si="1"/>
        <v>0</v>
      </c>
      <c r="I36" s="20">
        <f t="shared" si="2"/>
        <v>0</v>
      </c>
      <c r="J36" s="20">
        <f>SUM(INDEX(I8:I37,1,1):I36)</f>
        <v>0</v>
      </c>
      <c r="K36" s="20">
        <f t="shared" si="3"/>
        <v>0</v>
      </c>
      <c r="L36" s="22">
        <f t="shared" si="4"/>
        <v>0</v>
      </c>
    </row>
    <row r="37" spans="2:12" s="3" customFormat="1" ht="18" customHeight="1" x14ac:dyDescent="0.2">
      <c r="B37" s="23">
        <f t="shared" si="5"/>
        <v>30</v>
      </c>
      <c r="C37" s="24">
        <f t="shared" si="6"/>
        <v>2047</v>
      </c>
      <c r="D37" s="18"/>
      <c r="E37" s="18"/>
      <c r="F37" s="19"/>
      <c r="G37" s="21">
        <f t="shared" si="0"/>
        <v>0</v>
      </c>
      <c r="H37" s="20">
        <f t="shared" si="1"/>
        <v>0</v>
      </c>
      <c r="I37" s="20">
        <f t="shared" si="2"/>
        <v>0</v>
      </c>
      <c r="J37" s="20">
        <f>SUM(INDEX(I8:I37,1,1):I37)</f>
        <v>0</v>
      </c>
      <c r="K37" s="20">
        <f t="shared" si="3"/>
        <v>0</v>
      </c>
      <c r="L37" s="22">
        <f t="shared" si="4"/>
        <v>0</v>
      </c>
    </row>
    <row r="38" spans="2:12" ht="18" customHeight="1" x14ac:dyDescent="0.2"/>
    <row r="39" spans="2:12" ht="50" customHeight="1" x14ac:dyDescent="0.2">
      <c r="B39" s="42" t="s">
        <v>23</v>
      </c>
      <c r="C39" s="43"/>
      <c r="D39" s="44"/>
      <c r="E39" s="44"/>
      <c r="F39" s="44"/>
      <c r="G39" s="44"/>
      <c r="H39" s="44"/>
      <c r="I39" s="44"/>
      <c r="J39" s="44"/>
      <c r="K39" s="44"/>
      <c r="L39" s="44"/>
    </row>
  </sheetData>
  <mergeCells count="15">
    <mergeCell ref="B39:L39"/>
    <mergeCell ref="I6:J6"/>
    <mergeCell ref="K6:K7"/>
    <mergeCell ref="L6:L7"/>
    <mergeCell ref="B3:D3"/>
    <mergeCell ref="B4:D4"/>
    <mergeCell ref="G3:H3"/>
    <mergeCell ref="G4:H4"/>
    <mergeCell ref="J3:K3"/>
    <mergeCell ref="J4:K4"/>
    <mergeCell ref="B6:B7"/>
    <mergeCell ref="C6:C7"/>
    <mergeCell ref="E6:F6"/>
    <mergeCell ref="E3:F3"/>
    <mergeCell ref="E4:F4"/>
  </mergeCells>
  <hyperlinks>
    <hyperlink ref="B39" r:id="rId1" xr:uid="{00000000-0004-0000-0000-000000000000}"/>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heetViews>
  <sheetFormatPr baseColWidth="10" defaultColWidth="10.83203125" defaultRowHeight="15" x14ac:dyDescent="0.2"/>
  <cols>
    <col min="1" max="1" width="3.33203125" style="27" customWidth="1"/>
    <col min="2" max="2" width="88.33203125" style="27" customWidth="1"/>
    <col min="3" max="3" width="10.83203125" style="27" customWidth="1"/>
    <col min="4" max="16384" width="10.83203125" style="27"/>
  </cols>
  <sheetData>
    <row r="2" spans="2:2" ht="93" customHeight="1" x14ac:dyDescent="0.2">
      <c r="B2" s="26" t="s">
        <v>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83203125" defaultRowHeight="16"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Discounted Cash Flow Vorlage</vt:lpstr>
      <vt:lpstr>- Disklimer - </vt:lpstr>
      <vt:lpstr>Лист1</vt:lpstr>
      <vt:lpstr>INITIAL_INVESTMENT</vt:lpstr>
      <vt:lpstr>RATE_OF_DISCOUNT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2016-05-31T16:01:17Z</dcterms:created>
  <dcterms:modified xsi:type="dcterms:W3CDTF">2025-03-31T20:47:45Z</dcterms:modified>
</cp:coreProperties>
</file>