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N-Exercise\240913 Weloc-00950\04_DTP\DE\Batch 5\-content-scrum-templates\"/>
    </mc:Choice>
  </mc:AlternateContent>
  <xr:revisionPtr revIDLastSave="0" documentId="13_ncr:1_{6A8A0A3D-D0B2-45C7-BB66-F09FA2F93C4B}" xr6:coauthVersionLast="47" xr6:coauthVersionMax="47" xr10:uidLastSave="{00000000-0000-0000-0000-000000000000}"/>
  <bookViews>
    <workbookView xWindow="-120" yWindow="-120" windowWidth="57840" windowHeight="31920" xr2:uid="{DA5D6E8E-4F9F-4292-B407-0BB176AAE353}"/>
  </bookViews>
  <sheets>
    <sheet name="Agile-Sprint-AUFGABEN mit Kanba" sheetId="10" r:id="rId1"/>
    <sheet name="BACKLOG mit Kanban" sheetId="6" r:id="rId2"/>
    <sheet name="ARCHIV" sheetId="11" r:id="rId3"/>
    <sheet name="BERICHTSHEFT" sheetId="9" r:id="rId4"/>
    <sheet name="Kanban-Vorlagen" sheetId="5" r:id="rId5"/>
    <sheet name="Dropdown-Schlüssel – NICHT LÖSC" sheetId="3" r:id="rId6"/>
    <sheet name="– Haftungsausschluss –" sheetId="2" r:id="rId7"/>
  </sheets>
  <definedNames>
    <definedName name="_xlnm.Print_Area" localSheetId="0">'Agile-Sprint-AUFGABEN mit Kanba'!$B$2:$N$37</definedName>
    <definedName name="_xlnm.Print_Area" localSheetId="2">ARCHIV!$B$1:$N$22</definedName>
    <definedName name="_xlnm.Print_Area" localSheetId="1">'BACKLOG mit Kanban'!$B$1:$O$34</definedName>
    <definedName name="_xlnm.Print_Area" localSheetId="3">BERICHTSHEFT!$B$1:$H$22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5" i="10"/>
  <c r="I25" i="10"/>
  <c r="G3" i="10"/>
  <c r="M24" i="10"/>
  <c r="M23" i="10"/>
  <c r="M22" i="10"/>
  <c r="M21" i="10"/>
  <c r="M20" i="10"/>
  <c r="M19" i="10"/>
  <c r="M18" i="10"/>
  <c r="M17" i="10"/>
  <c r="M16" i="10"/>
  <c r="M15" i="10"/>
  <c r="M14" i="10"/>
  <c r="M13" i="10"/>
  <c r="M12" i="10"/>
  <c r="M11" i="10"/>
  <c r="M10" i="10"/>
  <c r="M9" i="10"/>
  <c r="M8" i="10"/>
  <c r="M7" i="10"/>
  <c r="M6"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D22" i="9"/>
  <c r="M25" i="10"/>
  <c r="E3" i="10"/>
  <c r="M22" i="11"/>
  <c r="M22" i="6"/>
</calcChain>
</file>

<file path=xl/sharedStrings.xml><?xml version="1.0" encoding="utf-8"?>
<sst xmlns="http://schemas.openxmlformats.org/spreadsheetml/2006/main" count="324" uniqueCount="83">
  <si>
    <t>BACKLOG</t>
  </si>
  <si>
    <t>Budget</t>
  </si>
  <si>
    <t>Team</t>
  </si>
  <si>
    <t>STATUS</t>
  </si>
  <si>
    <t>VELOCITY</t>
  </si>
  <si>
    <t>Name</t>
  </si>
  <si>
    <t>VORLAGE FÜR AGILE-SPRINT MIT KANBAN-BOARD</t>
  </si>
  <si>
    <t>SPRINT-STARTDATUM</t>
  </si>
  <si>
    <t>TAGE</t>
  </si>
  <si>
    <t>FORTSCHRITT</t>
  </si>
  <si>
    <t>DIESER SPRINT</t>
  </si>
  <si>
    <t>TT.MM.JJ</t>
  </si>
  <si>
    <t>AUFGABEN</t>
  </si>
  <si>
    <t>Füllen Sie die untenstehende Tabelle aus. Verwenden Sie dann die Tools im Tab „Kanban-Vorlage“ dieses Dokuments, um Kanban-Karten und Personalsymbole zu kopieren und in das Aufgaben-Kanban-Board unterhalb dieser Tabelle einzufügen.</t>
  </si>
  <si>
    <t>KATEGORIE</t>
  </si>
  <si>
    <t>ROLLE</t>
  </si>
  <si>
    <t>VERANTWORTLICH</t>
  </si>
  <si>
    <t>AKTION</t>
  </si>
  <si>
    <t>BEGRÜNDUNG</t>
  </si>
  <si>
    <t>PRIORITÄT</t>
  </si>
  <si>
    <t>PUNKTE</t>
  </si>
  <si>
    <t>STUNDEN</t>
  </si>
  <si>
    <t>ANFANG</t>
  </si>
  <si>
    <t>ENDE</t>
  </si>
  <si>
    <t>DAUER (IN TAGEN)</t>
  </si>
  <si>
    <t>HINWEISE UND KOMMENTARE</t>
  </si>
  <si>
    <t>Funktion</t>
  </si>
  <si>
    <t>Leon W.</t>
  </si>
  <si>
    <t>Projektauftrag</t>
  </si>
  <si>
    <t>Grund 1</t>
  </si>
  <si>
    <t>Tests</t>
  </si>
  <si>
    <t>Hoch</t>
  </si>
  <si>
    <t>Beschreibung 1</t>
  </si>
  <si>
    <t>Inhalt</t>
  </si>
  <si>
    <t>Kylie R.</t>
  </si>
  <si>
    <t>Projektauftragsüberarbeitungen</t>
  </si>
  <si>
    <t>Grund 2</t>
  </si>
  <si>
    <t>In Bearbeitung</t>
  </si>
  <si>
    <t>Mittel</t>
  </si>
  <si>
    <t>Beschreibung 2</t>
  </si>
  <si>
    <t>Recherche</t>
  </si>
  <si>
    <t>Alle</t>
  </si>
  <si>
    <t>Pete S.</t>
  </si>
  <si>
    <t>Grund 3</t>
  </si>
  <si>
    <t>Kann begonnen werden</t>
  </si>
  <si>
    <t>Gering</t>
  </si>
  <si>
    <t>Beschreibung 3</t>
  </si>
  <si>
    <t>Aufgabe</t>
  </si>
  <si>
    <t>Entwickler*innen</t>
  </si>
  <si>
    <t>Steve L.</t>
  </si>
  <si>
    <t>Projektionen</t>
  </si>
  <si>
    <t>Grund 4</t>
  </si>
  <si>
    <t>Abgeschlossen</t>
  </si>
  <si>
    <t>Beschreibung 4</t>
  </si>
  <si>
    <t>Aktualisieren</t>
  </si>
  <si>
    <t>Kundschaft</t>
  </si>
  <si>
    <t>Allen W.</t>
  </si>
  <si>
    <t>Stakeholder*innen</t>
  </si>
  <si>
    <t>Malik M.</t>
  </si>
  <si>
    <t>Richtlinien</t>
  </si>
  <si>
    <t>Projekt-Initialisierung</t>
  </si>
  <si>
    <t>Umfang und Zielsetzung</t>
  </si>
  <si>
    <t>Pausiert</t>
  </si>
  <si>
    <t>HIER KLICKEN ZUR ERSTELLUNG IN SMARTSHEET</t>
  </si>
  <si>
    <t>Füllen Sie die untenstehende Tabelle aus. Verwenden Sie dann die Tools auf der Registerkarte „Kanban-Vorlagen“ dieses Dokuments, um Kanban-Karten und Personalsymbole zu kopieren und in das Backlog-Kanban-Board unterhalb dieser Tabelle einzufügen.</t>
  </si>
  <si>
    <t>Aktion 1</t>
  </si>
  <si>
    <t>Aktion 2</t>
  </si>
  <si>
    <t>ARCHIV</t>
  </si>
  <si>
    <t>Füllen Sie die untenstehende Tabelle mit den Aufgaben aus, die für die Archivierung bereit sind.</t>
  </si>
  <si>
    <t>BERICHTSHEFT</t>
  </si>
  <si>
    <t>SPRINT-START</t>
  </si>
  <si>
    <t>SPRINT-TAGE</t>
  </si>
  <si>
    <t>GEPLANTE PUNKTE</t>
  </si>
  <si>
    <t>ERREICHTE PUNKTE</t>
  </si>
  <si>
    <t>Hinweise</t>
  </si>
  <si>
    <t>KANBAN-VORLAGEN</t>
  </si>
  <si>
    <t>Verwenden Sie die unten aufgeführten Tools, um Kanban-Karten und Personalsymbole in die Aufgaben und Backlog-Kanban-Boards auf ihren entsprechenden Tabs zu kopieren.</t>
  </si>
  <si>
    <t>KANBAN-KARTEN</t>
  </si>
  <si>
    <t>WICHTIGE DROP-DOWNS – NICHT LÖSCHEN</t>
  </si>
  <si>
    <t>KATEGORIESCHLÜSSEL</t>
  </si>
  <si>
    <t>PRIORITÄTSSCHLÜSSEL</t>
  </si>
  <si>
    <t>STATUSSCHLÜSSEL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</si>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</sst>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u/>
      <sz val="22"/>
      <color theme="0"/>
      <name val="Century Gothic Bold"/>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4">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26"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65">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0000"/>
        </patternFill>
      </fill>
    </dxf>
    <dxf>
      <fill>
        <patternFill>
          <bgColor rgb="FFFFC000"/>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0000"/>
        </patternFill>
      </fill>
    </dxf>
    <dxf>
      <fill>
        <patternFill>
          <bgColor rgb="FFFFC000"/>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0000"/>
        </patternFill>
      </fill>
    </dxf>
    <dxf>
      <fill>
        <patternFill>
          <bgColor rgb="FFFFC000"/>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C000"/>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74" TargetMode="External"/></Relationships>
</file>

<file path=xl/drawings/drawing1.xml><?xml version="1.0" encoding="utf-8"?>
<xdr:wsDr xmlns:xdr="http://schemas.openxmlformats.org/drawingml/2006/spreadsheetDrawing" xmlns:a="http://schemas.openxmlformats.org/drawingml/2006/main">
  <xdr:twoCellAnchor>
    <xdr:from>
      <xdr:col>4</xdr:col>
      <xdr:colOff>161926</xdr:colOff>
      <xdr:row>26</xdr:row>
      <xdr:rowOff>123825</xdr:rowOff>
    </xdr:from>
    <xdr:to>
      <xdr:col>5</xdr:col>
      <xdr:colOff>95176</xdr:colOff>
      <xdr:row>29</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572001" y="8077200"/>
          <a:ext cx="212400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5</xdr:col>
      <xdr:colOff>447675</xdr:colOff>
      <xdr:row>26</xdr:row>
      <xdr:rowOff>76200</xdr:rowOff>
    </xdr:from>
    <xdr:to>
      <xdr:col>6</xdr:col>
      <xdr:colOff>416925</xdr:colOff>
      <xdr:row>29</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7048500" y="8029575"/>
          <a:ext cx="216000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6</xdr:col>
      <xdr:colOff>790576</xdr:colOff>
      <xdr:row>26</xdr:row>
      <xdr:rowOff>142875</xdr:rowOff>
    </xdr:from>
    <xdr:to>
      <xdr:col>8</xdr:col>
      <xdr:colOff>188326</xdr:colOff>
      <xdr:row>29</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9582151" y="8096250"/>
          <a:ext cx="216000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8</xdr:col>
      <xdr:colOff>571501</xdr:colOff>
      <xdr:row>26</xdr:row>
      <xdr:rowOff>57150</xdr:rowOff>
    </xdr:from>
    <xdr:to>
      <xdr:col>10</xdr:col>
      <xdr:colOff>655051</xdr:colOff>
      <xdr:row>29</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2125326" y="8010525"/>
          <a:ext cx="216000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10</xdr:col>
      <xdr:colOff>1009651</xdr:colOff>
      <xdr:row>26</xdr:row>
      <xdr:rowOff>180975</xdr:rowOff>
    </xdr:from>
    <xdr:to>
      <xdr:col>12</xdr:col>
      <xdr:colOff>1093201</xdr:colOff>
      <xdr:row>29</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4639926" y="8134350"/>
          <a:ext cx="216000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4</xdr:col>
      <xdr:colOff>504825</xdr:colOff>
      <xdr:row>30</xdr:row>
      <xdr:rowOff>85725</xdr:rowOff>
    </xdr:from>
    <xdr:to>
      <xdr:col>5</xdr:col>
      <xdr:colOff>474075</xdr:colOff>
      <xdr:row>34</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914900" y="9439275"/>
          <a:ext cx="216000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5</xdr:col>
      <xdr:colOff>695325</xdr:colOff>
      <xdr:row>31</xdr:row>
      <xdr:rowOff>47625</xdr:rowOff>
    </xdr:from>
    <xdr:to>
      <xdr:col>6</xdr:col>
      <xdr:colOff>664575</xdr:colOff>
      <xdr:row>35</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7296150" y="9677400"/>
          <a:ext cx="216000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6</xdr:col>
      <xdr:colOff>1000126</xdr:colOff>
      <xdr:row>30</xdr:row>
      <xdr:rowOff>209550</xdr:rowOff>
    </xdr:from>
    <xdr:to>
      <xdr:col>8</xdr:col>
      <xdr:colOff>397876</xdr:colOff>
      <xdr:row>35</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9791701" y="9563100"/>
          <a:ext cx="216000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4</xdr:col>
      <xdr:colOff>1447800</xdr:colOff>
      <xdr:row>28</xdr:row>
      <xdr:rowOff>38100</xdr:rowOff>
    </xdr:from>
    <xdr:to>
      <xdr:col>4</xdr:col>
      <xdr:colOff>1844811</xdr:colOff>
      <xdr:row>29</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286375" y="8839200"/>
          <a:ext cx="397011"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AW</a:t>
          </a:r>
        </a:p>
      </xdr:txBody>
    </xdr:sp>
    <xdr:clientData/>
  </xdr:twoCellAnchor>
  <xdr:twoCellAnchor>
    <xdr:from>
      <xdr:col>5</xdr:col>
      <xdr:colOff>1485901</xdr:colOff>
      <xdr:row>28</xdr:row>
      <xdr:rowOff>85725</xdr:rowOff>
    </xdr:from>
    <xdr:to>
      <xdr:col>5</xdr:col>
      <xdr:colOff>1881901</xdr:colOff>
      <xdr:row>29</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8086726" y="8886825"/>
          <a:ext cx="39600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PS</a:t>
          </a:r>
        </a:p>
      </xdr:txBody>
    </xdr:sp>
    <xdr:clientData/>
  </xdr:twoCellAnchor>
  <xdr:twoCellAnchor>
    <xdr:from>
      <xdr:col>4</xdr:col>
      <xdr:colOff>1552575</xdr:colOff>
      <xdr:row>33</xdr:row>
      <xdr:rowOff>85725</xdr:rowOff>
    </xdr:from>
    <xdr:to>
      <xdr:col>4</xdr:col>
      <xdr:colOff>1948575</xdr:colOff>
      <xdr:row>34</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962650" y="10267950"/>
          <a:ext cx="39600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MM</a:t>
          </a:r>
        </a:p>
      </xdr:txBody>
    </xdr:sp>
    <xdr:clientData/>
  </xdr:twoCellAnchor>
  <xdr:twoCellAnchor editAs="oneCell">
    <xdr:from>
      <xdr:col>12</xdr:col>
      <xdr:colOff>1571625</xdr:colOff>
      <xdr:row>0</xdr:row>
      <xdr:rowOff>19050</xdr:rowOff>
    </xdr:from>
    <xdr:to>
      <xdr:col>14</xdr:col>
      <xdr:colOff>23625</xdr:colOff>
      <xdr:row>0</xdr:row>
      <xdr:rowOff>620508</xdr:rowOff>
    </xdr:to>
    <xdr:pic>
      <xdr:nvPicPr>
        <xdr:cNvPr id="14" name="Picture 13">
          <a:hlinkClick xmlns:r="http://schemas.openxmlformats.org/officeDocument/2006/relationships" r:id="rId1"/>
          <a:extLst>
            <a:ext uri="{FF2B5EF4-FFF2-40B4-BE49-F238E27FC236}">
              <a16:creationId xmlns:a16="http://schemas.microsoft.com/office/drawing/2014/main" id="{EF88577C-3883-FAEF-687F-095CDA3CE7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278350" y="19050"/>
          <a:ext cx="3024000" cy="6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5</xdr:col>
      <xdr:colOff>104701</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572001" y="6896100"/>
          <a:ext cx="212400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5</xdr:col>
      <xdr:colOff>447676</xdr:colOff>
      <xdr:row>23</xdr:row>
      <xdr:rowOff>76200</xdr:rowOff>
    </xdr:from>
    <xdr:to>
      <xdr:col>6</xdr:col>
      <xdr:colOff>390451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7038976" y="6848475"/>
          <a:ext cx="212400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6</xdr:col>
      <xdr:colOff>723901</xdr:colOff>
      <xdr:row>23</xdr:row>
      <xdr:rowOff>142875</xdr:rowOff>
    </xdr:from>
    <xdr:to>
      <xdr:col>8</xdr:col>
      <xdr:colOff>85651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9496426" y="6915150"/>
          <a:ext cx="212400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8</xdr:col>
      <xdr:colOff>400051</xdr:colOff>
      <xdr:row>23</xdr:row>
      <xdr:rowOff>57150</xdr:rowOff>
    </xdr:from>
    <xdr:to>
      <xdr:col>10</xdr:col>
      <xdr:colOff>428551</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1934826" y="6829425"/>
          <a:ext cx="212400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10</xdr:col>
      <xdr:colOff>742951</xdr:colOff>
      <xdr:row>23</xdr:row>
      <xdr:rowOff>180975</xdr:rowOff>
    </xdr:from>
    <xdr:to>
      <xdr:col>12</xdr:col>
      <xdr:colOff>771451</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4373226" y="6953250"/>
          <a:ext cx="212400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4</xdr:col>
      <xdr:colOff>504826</xdr:colOff>
      <xdr:row>27</xdr:row>
      <xdr:rowOff>85725</xdr:rowOff>
    </xdr:from>
    <xdr:to>
      <xdr:col>5</xdr:col>
      <xdr:colOff>447601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914901" y="8258175"/>
          <a:ext cx="212400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5</xdr:col>
      <xdr:colOff>695326</xdr:colOff>
      <xdr:row>28</xdr:row>
      <xdr:rowOff>47625</xdr:rowOff>
    </xdr:from>
    <xdr:to>
      <xdr:col>6</xdr:col>
      <xdr:colOff>638101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7286626" y="8496300"/>
          <a:ext cx="212400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6</xdr:col>
      <xdr:colOff>933451</xdr:colOff>
      <xdr:row>27</xdr:row>
      <xdr:rowOff>209550</xdr:rowOff>
    </xdr:from>
    <xdr:to>
      <xdr:col>8</xdr:col>
      <xdr:colOff>295201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9705976" y="8382000"/>
          <a:ext cx="212400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5</xdr:col>
      <xdr:colOff>1924050</xdr:colOff>
      <xdr:row>25</xdr:row>
      <xdr:rowOff>85725</xdr:rowOff>
    </xdr:from>
    <xdr:to>
      <xdr:col>6</xdr:col>
      <xdr:colOff>149361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8515350" y="7705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4</xdr:col>
      <xdr:colOff>1895475</xdr:colOff>
      <xdr:row>30</xdr:row>
      <xdr:rowOff>85725</xdr:rowOff>
    </xdr:from>
    <xdr:to>
      <xdr:col>5</xdr:col>
      <xdr:colOff>120786</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431801</xdr:colOff>
      <xdr:row>7</xdr:row>
      <xdr:rowOff>203199</xdr:rowOff>
    </xdr:from>
    <xdr:to>
      <xdr:col>1</xdr:col>
      <xdr:colOff>838337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6508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431801</xdr:colOff>
      <xdr:row>7</xdr:row>
      <xdr:rowOff>1045028</xdr:rowOff>
    </xdr:from>
    <xdr:to>
      <xdr:col>1</xdr:col>
      <xdr:colOff>838337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6508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431801</xdr:colOff>
      <xdr:row>7</xdr:row>
      <xdr:rowOff>1886857</xdr:rowOff>
    </xdr:from>
    <xdr:to>
      <xdr:col>1</xdr:col>
      <xdr:colOff>838337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6508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431801</xdr:colOff>
      <xdr:row>7</xdr:row>
      <xdr:rowOff>2728686</xdr:rowOff>
    </xdr:from>
    <xdr:to>
      <xdr:col>1</xdr:col>
      <xdr:colOff>838337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6508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431801</xdr:colOff>
      <xdr:row>8</xdr:row>
      <xdr:rowOff>713015</xdr:rowOff>
    </xdr:from>
    <xdr:to>
      <xdr:col>1</xdr:col>
      <xdr:colOff>838337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6508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431801</xdr:colOff>
      <xdr:row>8</xdr:row>
      <xdr:rowOff>1554844</xdr:rowOff>
    </xdr:from>
    <xdr:to>
      <xdr:col>1</xdr:col>
      <xdr:colOff>838337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6508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431801</xdr:colOff>
      <xdr:row>8</xdr:row>
      <xdr:rowOff>2396673</xdr:rowOff>
    </xdr:from>
    <xdr:to>
      <xdr:col>1</xdr:col>
      <xdr:colOff>838337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6508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431801</xdr:colOff>
      <xdr:row>9</xdr:row>
      <xdr:rowOff>380999</xdr:rowOff>
    </xdr:from>
    <xdr:to>
      <xdr:col>1</xdr:col>
      <xdr:colOff>838337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6508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451128</xdr:colOff>
      <xdr:row>9</xdr:row>
      <xdr:rowOff>1198216</xdr:rowOff>
    </xdr:from>
    <xdr:to>
      <xdr:col>1</xdr:col>
      <xdr:colOff>857664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6702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479289</xdr:colOff>
      <xdr:row>9</xdr:row>
      <xdr:rowOff>2027029</xdr:rowOff>
    </xdr:from>
    <xdr:to>
      <xdr:col>1</xdr:col>
      <xdr:colOff>885825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6983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7</xdr:row>
      <xdr:rowOff>593724</xdr:rowOff>
    </xdr:from>
    <xdr:to>
      <xdr:col>1</xdr:col>
      <xdr:colOff>1295537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11080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7</xdr:row>
      <xdr:rowOff>1435553</xdr:rowOff>
    </xdr:from>
    <xdr:to>
      <xdr:col>1</xdr:col>
      <xdr:colOff>1295537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11080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7</xdr:row>
      <xdr:rowOff>2277382</xdr:rowOff>
    </xdr:from>
    <xdr:to>
      <xdr:col>1</xdr:col>
      <xdr:colOff>1295537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11080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8</xdr:row>
      <xdr:rowOff>261711</xdr:rowOff>
    </xdr:from>
    <xdr:to>
      <xdr:col>1</xdr:col>
      <xdr:colOff>1295537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11080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8</xdr:row>
      <xdr:rowOff>1103540</xdr:rowOff>
    </xdr:from>
    <xdr:to>
      <xdr:col>1</xdr:col>
      <xdr:colOff>1295537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11080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8</xdr:row>
      <xdr:rowOff>1945369</xdr:rowOff>
    </xdr:from>
    <xdr:to>
      <xdr:col>1</xdr:col>
      <xdr:colOff>1295537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11080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8</xdr:row>
      <xdr:rowOff>2787198</xdr:rowOff>
    </xdr:from>
    <xdr:to>
      <xdr:col>1</xdr:col>
      <xdr:colOff>1295537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11080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889001</xdr:colOff>
      <xdr:row>9</xdr:row>
      <xdr:rowOff>771524</xdr:rowOff>
    </xdr:from>
    <xdr:to>
      <xdr:col>1</xdr:col>
      <xdr:colOff>1295537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11080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908328</xdr:colOff>
      <xdr:row>9</xdr:row>
      <xdr:rowOff>1588741</xdr:rowOff>
    </xdr:from>
    <xdr:to>
      <xdr:col>1</xdr:col>
      <xdr:colOff>1314864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11274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1</xdr:col>
      <xdr:colOff>936489</xdr:colOff>
      <xdr:row>9</xdr:row>
      <xdr:rowOff>2417554</xdr:rowOff>
    </xdr:from>
    <xdr:to>
      <xdr:col>1</xdr:col>
      <xdr:colOff>1343025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11555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de-DE"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2304975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705100" y="2047875"/>
          <a:ext cx="212400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3</xdr:col>
      <xdr:colOff>1905000</xdr:colOff>
      <xdr:row>7</xdr:row>
      <xdr:rowOff>1457325</xdr:rowOff>
    </xdr:from>
    <xdr:to>
      <xdr:col>3</xdr:col>
      <xdr:colOff>4029000</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4429125" y="3381375"/>
          <a:ext cx="212400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3</xdr:col>
      <xdr:colOff>1905000</xdr:colOff>
      <xdr:row>8</xdr:row>
      <xdr:rowOff>1295400</xdr:rowOff>
    </xdr:from>
    <xdr:to>
      <xdr:col>3</xdr:col>
      <xdr:colOff>4029000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4429125" y="6076950"/>
          <a:ext cx="212400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3</xdr:col>
      <xdr:colOff>161925</xdr:colOff>
      <xdr:row>8</xdr:row>
      <xdr:rowOff>2657475</xdr:rowOff>
    </xdr:from>
    <xdr:to>
      <xdr:col>3</xdr:col>
      <xdr:colOff>2285925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686050" y="7439025"/>
          <a:ext cx="212400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3</xdr:col>
      <xdr:colOff>1905000</xdr:colOff>
      <xdr:row>9</xdr:row>
      <xdr:rowOff>1209675</xdr:rowOff>
    </xdr:from>
    <xdr:to>
      <xdr:col>3</xdr:col>
      <xdr:colOff>4029000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4429125" y="8848725"/>
          <a:ext cx="212400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twoCellAnchor>
    <xdr:from>
      <xdr:col>3</xdr:col>
      <xdr:colOff>200025</xdr:colOff>
      <xdr:row>7</xdr:row>
      <xdr:rowOff>2781300</xdr:rowOff>
    </xdr:from>
    <xdr:to>
      <xdr:col>3</xdr:col>
      <xdr:colOff>2324025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724150" y="4705350"/>
          <a:ext cx="212400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de-DE" sz="800" kern="1200" baseline="0">
              <a:solidFill>
                <a:schemeClr val="tx1"/>
              </a:solidFill>
              <a:effectLst/>
              <a:latin typeface="Century Gothic" panose="020B0502020202020204" pitchFamily="34" charset="0"/>
              <a:ea typeface="+mn-ea"/>
              <a:cs typeface="+mn-cs"/>
            </a:rPr>
            <a:t>Details der zu erledigenden Aufgabe</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STATUS: Status hier notieren</a:t>
          </a:r>
        </a:p>
        <a:p>
          <a:endParaRPr lang="en-US" sz="800">
            <a:solidFill>
              <a:schemeClr val="tx1"/>
            </a:solidFill>
            <a:effectLst/>
            <a:latin typeface="Century Gothic" panose="020B0502020202020204" pitchFamily="34" charset="0"/>
          </a:endParaRPr>
        </a:p>
        <a:p>
          <a:pPr rtl="0"/>
          <a:r>
            <a:rPr lang="de-DE" sz="800" kern="1200" baseline="0">
              <a:solidFill>
                <a:schemeClr val="tx1"/>
              </a:solidFill>
              <a:effectLst/>
              <a:latin typeface="Century Gothic" panose="020B0502020202020204" pitchFamily="34" charset="0"/>
              <a:ea typeface="+mn-ea"/>
              <a:cs typeface="+mn-cs"/>
            </a:rPr>
            <a:t>PUNKTE: 0</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7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8"/>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2" width="24.28515625" customWidth="1"/>
    <col min="3" max="3" width="20" customWidth="1"/>
    <col min="4" max="4" width="22.85546875" customWidth="1"/>
    <col min="5" max="6" width="32.85546875" customWidth="1"/>
    <col min="7" max="7" width="25.7109375" customWidth="1"/>
    <col min="8" max="8" width="15.7109375" customWidth="1"/>
    <col min="9" max="12" width="15.5703125" customWidth="1"/>
    <col min="13" max="13" width="25.7109375" customWidth="1"/>
    <col min="14" max="14" width="42.85546875" customWidth="1"/>
    <col min="15" max="15" width="3.28515625" customWidth="1"/>
  </cols>
  <sheetData>
    <row r="1" spans="2:16" ht="50.1" customHeight="1" x14ac:dyDescent="0.25">
      <c r="B1" s="2" t="s">
        <v>6</v>
      </c>
      <c r="C1" s="2"/>
    </row>
    <row r="2" spans="2:16" s="3" customFormat="1" ht="20.25" customHeight="1" x14ac:dyDescent="0.3">
      <c r="B2" s="50" t="s">
        <v>7</v>
      </c>
      <c r="C2" s="50"/>
      <c r="D2" s="50"/>
      <c r="E2" s="4" t="s">
        <v>8</v>
      </c>
      <c r="F2" s="4" t="s">
        <v>9</v>
      </c>
      <c r="G2" s="50" t="s">
        <v>10</v>
      </c>
      <c r="H2" s="50"/>
      <c r="I2" s="4"/>
      <c r="J2" s="4"/>
      <c r="K2" s="4"/>
      <c r="L2" s="4"/>
      <c r="M2" s="4"/>
      <c r="N2" s="4"/>
      <c r="O2" s="5"/>
      <c r="P2" s="5"/>
    </row>
    <row r="3" spans="2:16" s="1" customFormat="1" ht="35.25" customHeight="1" x14ac:dyDescent="0.3">
      <c r="B3" s="51" t="s">
        <v>11</v>
      </c>
      <c r="C3" s="51"/>
      <c r="D3" s="51"/>
      <c r="E3" s="8">
        <f>M25</f>
        <v>63</v>
      </c>
      <c r="F3" s="9">
        <v>0.52</v>
      </c>
      <c r="G3" s="52">
        <f>I25</f>
        <v>25</v>
      </c>
      <c r="H3" s="52"/>
      <c r="I3" s="31"/>
      <c r="J3" s="31"/>
      <c r="K3" s="31"/>
      <c r="L3" s="31"/>
      <c r="M3" s="31"/>
      <c r="N3" s="31"/>
      <c r="O3" s="6"/>
      <c r="P3" s="7"/>
    </row>
    <row r="4" spans="2:16" ht="37.5" customHeight="1" x14ac:dyDescent="0.4">
      <c r="B4" s="37" t="s">
        <v>12</v>
      </c>
      <c r="C4" s="53" t="s">
        <v>13</v>
      </c>
      <c r="D4" s="54"/>
      <c r="E4" s="54"/>
      <c r="F4" s="54"/>
      <c r="G4" s="54"/>
      <c r="H4" s="54"/>
      <c r="I4" s="54"/>
      <c r="J4" s="54"/>
      <c r="K4" s="54"/>
      <c r="L4" s="54"/>
      <c r="M4" s="54"/>
      <c r="N4" s="54"/>
    </row>
    <row r="5" spans="2:16" ht="27" customHeight="1" x14ac:dyDescent="0.25">
      <c r="B5" s="26" t="s">
        <v>14</v>
      </c>
      <c r="C5" s="26" t="s">
        <v>15</v>
      </c>
      <c r="D5" s="26" t="s">
        <v>16</v>
      </c>
      <c r="E5" s="10" t="s">
        <v>17</v>
      </c>
      <c r="F5" s="10" t="s">
        <v>18</v>
      </c>
      <c r="G5" s="10" t="s">
        <v>3</v>
      </c>
      <c r="H5" s="10" t="s">
        <v>19</v>
      </c>
      <c r="I5" s="10" t="s">
        <v>20</v>
      </c>
      <c r="J5" s="10" t="s">
        <v>21</v>
      </c>
      <c r="K5" s="48" t="s">
        <v>22</v>
      </c>
      <c r="L5" s="48" t="s">
        <v>23</v>
      </c>
      <c r="M5" s="48" t="s">
        <v>24</v>
      </c>
      <c r="N5" s="10" t="s">
        <v>25</v>
      </c>
    </row>
    <row r="6" spans="2:16" ht="21.95" customHeight="1" x14ac:dyDescent="0.25">
      <c r="B6" s="29" t="s">
        <v>26</v>
      </c>
      <c r="C6" s="30" t="s">
        <v>2</v>
      </c>
      <c r="D6" s="30" t="s">
        <v>27</v>
      </c>
      <c r="E6" s="30" t="s">
        <v>28</v>
      </c>
      <c r="F6" s="21" t="s">
        <v>29</v>
      </c>
      <c r="G6" s="15" t="s">
        <v>30</v>
      </c>
      <c r="H6" s="29" t="s">
        <v>31</v>
      </c>
      <c r="I6" s="24">
        <v>2</v>
      </c>
      <c r="J6" s="23">
        <v>0.5</v>
      </c>
      <c r="K6" s="33">
        <v>46999</v>
      </c>
      <c r="L6" s="33">
        <v>47009</v>
      </c>
      <c r="M6" s="32">
        <f>L6-K6</f>
        <v>10</v>
      </c>
      <c r="N6" s="21" t="s">
        <v>32</v>
      </c>
    </row>
    <row r="7" spans="2:16" ht="21.95" customHeight="1" x14ac:dyDescent="0.25">
      <c r="B7" s="29" t="s">
        <v>33</v>
      </c>
      <c r="C7" s="30" t="s">
        <v>2</v>
      </c>
      <c r="D7" s="30" t="s">
        <v>34</v>
      </c>
      <c r="E7" s="30" t="s">
        <v>35</v>
      </c>
      <c r="F7" s="21" t="s">
        <v>36</v>
      </c>
      <c r="G7" s="15" t="s">
        <v>37</v>
      </c>
      <c r="H7" s="29" t="s">
        <v>38</v>
      </c>
      <c r="I7" s="24">
        <v>4</v>
      </c>
      <c r="J7" s="23">
        <v>1</v>
      </c>
      <c r="K7" s="33">
        <v>46999</v>
      </c>
      <c r="L7" s="33">
        <v>47003</v>
      </c>
      <c r="M7" s="32">
        <f t="shared" ref="M7:M24" si="0">L7-K7</f>
        <v>4</v>
      </c>
      <c r="N7" s="21" t="s">
        <v>39</v>
      </c>
    </row>
    <row r="8" spans="2:16" ht="21.95" customHeight="1" x14ac:dyDescent="0.25">
      <c r="B8" s="29" t="s">
        <v>40</v>
      </c>
      <c r="C8" s="30" t="s">
        <v>41</v>
      </c>
      <c r="D8" s="30" t="s">
        <v>42</v>
      </c>
      <c r="E8" s="30" t="s">
        <v>40</v>
      </c>
      <c r="F8" s="21" t="s">
        <v>43</v>
      </c>
      <c r="G8" s="15" t="s">
        <v>44</v>
      </c>
      <c r="H8" s="29" t="s">
        <v>45</v>
      </c>
      <c r="I8" s="24">
        <v>5</v>
      </c>
      <c r="J8" s="23">
        <v>2</v>
      </c>
      <c r="K8" s="33">
        <v>47003</v>
      </c>
      <c r="L8" s="33">
        <v>47008</v>
      </c>
      <c r="M8" s="32">
        <f t="shared" si="0"/>
        <v>5</v>
      </c>
      <c r="N8" s="21" t="s">
        <v>46</v>
      </c>
    </row>
    <row r="9" spans="2:16" ht="21.95" customHeight="1" x14ac:dyDescent="0.25">
      <c r="B9" s="29" t="s">
        <v>47</v>
      </c>
      <c r="C9" s="30" t="s">
        <v>48</v>
      </c>
      <c r="D9" s="30" t="s">
        <v>49</v>
      </c>
      <c r="E9" s="30" t="s">
        <v>50</v>
      </c>
      <c r="F9" s="21" t="s">
        <v>51</v>
      </c>
      <c r="G9" s="15" t="s">
        <v>52</v>
      </c>
      <c r="H9" s="29" t="s">
        <v>38</v>
      </c>
      <c r="I9" s="24">
        <v>6</v>
      </c>
      <c r="J9" s="23">
        <v>0.25</v>
      </c>
      <c r="K9" s="33">
        <v>47005</v>
      </c>
      <c r="L9" s="33">
        <v>47009</v>
      </c>
      <c r="M9" s="32">
        <f t="shared" si="0"/>
        <v>4</v>
      </c>
      <c r="N9" s="21" t="s">
        <v>53</v>
      </c>
    </row>
    <row r="10" spans="2:16" ht="21.95" customHeight="1" x14ac:dyDescent="0.25">
      <c r="B10" s="29" t="s">
        <v>54</v>
      </c>
      <c r="C10" s="30" t="s">
        <v>55</v>
      </c>
      <c r="D10" s="30" t="s">
        <v>56</v>
      </c>
      <c r="E10" s="30" t="s">
        <v>57</v>
      </c>
      <c r="F10" s="21"/>
      <c r="G10" s="15" t="s">
        <v>30</v>
      </c>
      <c r="H10" s="29" t="s">
        <v>38</v>
      </c>
      <c r="I10" s="24">
        <v>3</v>
      </c>
      <c r="J10" s="23">
        <v>0.25</v>
      </c>
      <c r="K10" s="34">
        <v>47012</v>
      </c>
      <c r="L10" s="34">
        <v>47020</v>
      </c>
      <c r="M10" s="32">
        <f t="shared" si="0"/>
        <v>8</v>
      </c>
      <c r="N10" s="21"/>
    </row>
    <row r="11" spans="2:16" ht="21.95" customHeight="1" x14ac:dyDescent="0.25">
      <c r="B11" s="29" t="s">
        <v>54</v>
      </c>
      <c r="C11" s="30"/>
      <c r="D11" s="30" t="s">
        <v>58</v>
      </c>
      <c r="E11" s="30" t="s">
        <v>59</v>
      </c>
      <c r="F11" s="21"/>
      <c r="G11" s="15" t="s">
        <v>37</v>
      </c>
      <c r="H11" s="29" t="s">
        <v>31</v>
      </c>
      <c r="I11" s="24">
        <v>1</v>
      </c>
      <c r="J11" s="23">
        <v>3</v>
      </c>
      <c r="K11" s="34">
        <v>47012</v>
      </c>
      <c r="L11" s="34">
        <v>47013</v>
      </c>
      <c r="M11" s="32">
        <f t="shared" si="0"/>
        <v>1</v>
      </c>
      <c r="N11" s="21"/>
    </row>
    <row r="12" spans="2:16" ht="21.95" customHeight="1" x14ac:dyDescent="0.25">
      <c r="B12" s="29" t="s">
        <v>26</v>
      </c>
      <c r="C12" s="30"/>
      <c r="D12" s="30" t="s">
        <v>58</v>
      </c>
      <c r="E12" s="30" t="s">
        <v>60</v>
      </c>
      <c r="F12" s="21"/>
      <c r="G12" s="15" t="s">
        <v>52</v>
      </c>
      <c r="H12" s="29" t="s">
        <v>38</v>
      </c>
      <c r="I12" s="24">
        <v>1</v>
      </c>
      <c r="J12" s="23">
        <v>1</v>
      </c>
      <c r="K12" s="34">
        <v>47013</v>
      </c>
      <c r="L12" s="34">
        <v>47017</v>
      </c>
      <c r="M12" s="32">
        <f t="shared" si="0"/>
        <v>4</v>
      </c>
      <c r="N12" s="21"/>
    </row>
    <row r="13" spans="2:16" ht="21.95" customHeight="1" x14ac:dyDescent="0.25">
      <c r="B13" s="29" t="s">
        <v>26</v>
      </c>
      <c r="C13" s="30"/>
      <c r="D13" s="30" t="s">
        <v>56</v>
      </c>
      <c r="E13" s="30" t="s">
        <v>61</v>
      </c>
      <c r="F13" s="21"/>
      <c r="G13" s="15" t="s">
        <v>52</v>
      </c>
      <c r="H13" s="29" t="s">
        <v>38</v>
      </c>
      <c r="I13" s="24">
        <v>2</v>
      </c>
      <c r="J13" s="23">
        <v>2</v>
      </c>
      <c r="K13" s="34">
        <v>47018</v>
      </c>
      <c r="L13" s="34">
        <v>47020</v>
      </c>
      <c r="M13" s="32">
        <f t="shared" si="0"/>
        <v>2</v>
      </c>
      <c r="N13" s="21"/>
    </row>
    <row r="14" spans="2:16" ht="21.95" customHeight="1" x14ac:dyDescent="0.25">
      <c r="B14" s="29" t="s">
        <v>40</v>
      </c>
      <c r="C14" s="30"/>
      <c r="D14" s="30" t="s">
        <v>56</v>
      </c>
      <c r="E14" s="30" t="s">
        <v>1</v>
      </c>
      <c r="F14" s="21"/>
      <c r="G14" s="15" t="s">
        <v>62</v>
      </c>
      <c r="H14" s="29" t="s">
        <v>31</v>
      </c>
      <c r="I14" s="24">
        <v>1</v>
      </c>
      <c r="J14" s="23">
        <v>0.25</v>
      </c>
      <c r="K14" s="34">
        <v>47021</v>
      </c>
      <c r="L14" s="34">
        <v>47031</v>
      </c>
      <c r="M14" s="32">
        <f t="shared" si="0"/>
        <v>10</v>
      </c>
      <c r="N14" s="21"/>
    </row>
    <row r="15" spans="2:16" ht="21.95" customHeight="1" x14ac:dyDescent="0.25">
      <c r="B15" s="29" t="s">
        <v>40</v>
      </c>
      <c r="C15" s="30"/>
      <c r="D15" s="30"/>
      <c r="E15" s="30"/>
      <c r="F15" s="21"/>
      <c r="G15" s="15" t="s">
        <v>30</v>
      </c>
      <c r="H15" s="29" t="s">
        <v>31</v>
      </c>
      <c r="I15" s="24"/>
      <c r="J15" s="23"/>
      <c r="K15" s="34">
        <v>47021</v>
      </c>
      <c r="L15" s="34">
        <v>47025</v>
      </c>
      <c r="M15" s="32">
        <f t="shared" si="0"/>
        <v>4</v>
      </c>
      <c r="N15" s="21"/>
    </row>
    <row r="16" spans="2:16" ht="21.95" customHeight="1" x14ac:dyDescent="0.25">
      <c r="B16" s="29" t="s">
        <v>40</v>
      </c>
      <c r="C16" s="30"/>
      <c r="D16" s="30"/>
      <c r="E16" s="30"/>
      <c r="F16" s="21"/>
      <c r="G16" s="15" t="s">
        <v>30</v>
      </c>
      <c r="H16" s="29" t="s">
        <v>31</v>
      </c>
      <c r="I16" s="24"/>
      <c r="J16" s="23"/>
      <c r="K16" s="34">
        <v>47020</v>
      </c>
      <c r="L16" s="34">
        <v>47028</v>
      </c>
      <c r="M16" s="32">
        <f t="shared" si="0"/>
        <v>8</v>
      </c>
      <c r="N16" s="21"/>
    </row>
    <row r="17" spans="2:14" ht="21.95" customHeight="1" x14ac:dyDescent="0.25">
      <c r="B17" s="29" t="s">
        <v>40</v>
      </c>
      <c r="C17" s="30"/>
      <c r="D17" s="30"/>
      <c r="E17" s="30"/>
      <c r="F17" s="21"/>
      <c r="G17" s="15" t="s">
        <v>30</v>
      </c>
      <c r="H17" s="29" t="s">
        <v>31</v>
      </c>
      <c r="I17" s="24"/>
      <c r="J17" s="23"/>
      <c r="K17" s="34">
        <v>47028</v>
      </c>
      <c r="L17" s="34">
        <v>47031</v>
      </c>
      <c r="M17" s="32">
        <f t="shared" si="0"/>
        <v>3</v>
      </c>
      <c r="N17" s="21"/>
    </row>
    <row r="18" spans="2:14" ht="21.95" customHeight="1" x14ac:dyDescent="0.25">
      <c r="B18" s="29" t="s">
        <v>40</v>
      </c>
      <c r="C18" s="30"/>
      <c r="D18" s="30"/>
      <c r="E18" s="30"/>
      <c r="F18" s="21"/>
      <c r="G18" s="15" t="s">
        <v>30</v>
      </c>
      <c r="H18" s="29" t="s">
        <v>31</v>
      </c>
      <c r="I18" s="24"/>
      <c r="J18" s="23"/>
      <c r="K18" s="46"/>
      <c r="L18" s="46"/>
      <c r="M18" s="32">
        <f t="shared" si="0"/>
        <v>0</v>
      </c>
      <c r="N18" s="21"/>
    </row>
    <row r="19" spans="2:14" ht="21.95" customHeight="1" x14ac:dyDescent="0.25">
      <c r="B19" s="29" t="s">
        <v>40</v>
      </c>
      <c r="C19" s="30"/>
      <c r="D19" s="30"/>
      <c r="E19" s="30"/>
      <c r="F19" s="21"/>
      <c r="G19" s="15" t="s">
        <v>30</v>
      </c>
      <c r="H19" s="29" t="s">
        <v>31</v>
      </c>
      <c r="I19" s="24"/>
      <c r="J19" s="23"/>
      <c r="K19" s="46"/>
      <c r="L19" s="46"/>
      <c r="M19" s="32">
        <f t="shared" si="0"/>
        <v>0</v>
      </c>
      <c r="N19" s="21"/>
    </row>
    <row r="20" spans="2:14" ht="21.95" customHeight="1" x14ac:dyDescent="0.25">
      <c r="B20" s="29" t="s">
        <v>40</v>
      </c>
      <c r="C20" s="30"/>
      <c r="D20" s="30"/>
      <c r="E20" s="30"/>
      <c r="F20" s="21"/>
      <c r="G20" s="15" t="s">
        <v>30</v>
      </c>
      <c r="H20" s="29" t="s">
        <v>31</v>
      </c>
      <c r="I20" s="24"/>
      <c r="J20" s="23"/>
      <c r="K20" s="46"/>
      <c r="L20" s="46"/>
      <c r="M20" s="32">
        <f t="shared" si="0"/>
        <v>0</v>
      </c>
      <c r="N20" s="21"/>
    </row>
    <row r="21" spans="2:14" ht="21.95" customHeight="1" x14ac:dyDescent="0.25">
      <c r="B21" s="29" t="s">
        <v>40</v>
      </c>
      <c r="C21" s="30"/>
      <c r="D21" s="30"/>
      <c r="E21" s="30"/>
      <c r="F21" s="21"/>
      <c r="G21" s="15" t="s">
        <v>30</v>
      </c>
      <c r="H21" s="29" t="s">
        <v>31</v>
      </c>
      <c r="I21" s="24"/>
      <c r="J21" s="23"/>
      <c r="K21" s="46"/>
      <c r="L21" s="46"/>
      <c r="M21" s="32">
        <f t="shared" si="0"/>
        <v>0</v>
      </c>
      <c r="N21" s="21"/>
    </row>
    <row r="22" spans="2:14" ht="21.95" customHeight="1" x14ac:dyDescent="0.25">
      <c r="B22" s="29" t="s">
        <v>40</v>
      </c>
      <c r="C22" s="30"/>
      <c r="D22" s="30"/>
      <c r="E22" s="30"/>
      <c r="F22" s="21"/>
      <c r="G22" s="15" t="s">
        <v>30</v>
      </c>
      <c r="H22" s="29" t="s">
        <v>31</v>
      </c>
      <c r="I22" s="24"/>
      <c r="J22" s="23"/>
      <c r="K22" s="46"/>
      <c r="L22" s="46"/>
      <c r="M22" s="32">
        <f t="shared" si="0"/>
        <v>0</v>
      </c>
      <c r="N22" s="21"/>
    </row>
    <row r="23" spans="2:14" ht="21.95" customHeight="1" x14ac:dyDescent="0.25">
      <c r="B23" s="29" t="s">
        <v>40</v>
      </c>
      <c r="C23" s="30"/>
      <c r="D23" s="30"/>
      <c r="E23" s="30"/>
      <c r="F23" s="21"/>
      <c r="G23" s="15" t="s">
        <v>30</v>
      </c>
      <c r="H23" s="29" t="s">
        <v>31</v>
      </c>
      <c r="I23" s="24"/>
      <c r="J23" s="23"/>
      <c r="K23" s="46"/>
      <c r="L23" s="46"/>
      <c r="M23" s="32">
        <f t="shared" si="0"/>
        <v>0</v>
      </c>
      <c r="N23" s="21"/>
    </row>
    <row r="24" spans="2:14" ht="21.95" customHeight="1" x14ac:dyDescent="0.25">
      <c r="B24" s="29" t="s">
        <v>40</v>
      </c>
      <c r="C24" s="30"/>
      <c r="D24" s="30"/>
      <c r="E24" s="30"/>
      <c r="F24" s="21"/>
      <c r="G24" s="15" t="s">
        <v>30</v>
      </c>
      <c r="H24" s="29" t="s">
        <v>31</v>
      </c>
      <c r="I24" s="24"/>
      <c r="J24" s="23"/>
      <c r="K24" s="46"/>
      <c r="L24" s="46"/>
      <c r="M24" s="32">
        <f t="shared" si="0"/>
        <v>0</v>
      </c>
      <c r="N24" s="21"/>
    </row>
    <row r="25" spans="2:14" ht="21.95" customHeight="1" x14ac:dyDescent="0.25">
      <c r="B25" s="22"/>
      <c r="C25" s="22"/>
      <c r="D25" s="22"/>
      <c r="E25" s="22"/>
      <c r="F25" s="22"/>
      <c r="G25" s="22"/>
      <c r="H25" s="22"/>
      <c r="I25" s="27">
        <f>SUM(I6:I14)</f>
        <v>25</v>
      </c>
      <c r="J25" s="28">
        <f>SUM(J6:J14)</f>
        <v>10.25</v>
      </c>
      <c r="K25" s="35"/>
      <c r="L25" s="35"/>
      <c r="M25" s="36">
        <f>SUM(M6:M24)</f>
        <v>63</v>
      </c>
      <c r="N25" s="22"/>
    </row>
    <row r="26" spans="2:14" ht="21.95" customHeight="1" x14ac:dyDescent="0.25"/>
    <row r="27" spans="2:14" ht="45" customHeight="1" x14ac:dyDescent="0.25">
      <c r="B27" s="55" t="s">
        <v>12</v>
      </c>
      <c r="C27" s="56"/>
      <c r="D27" s="57"/>
      <c r="E27" s="64"/>
      <c r="F27" s="64"/>
      <c r="G27" s="64"/>
      <c r="H27" s="64"/>
      <c r="I27" s="64"/>
      <c r="J27" s="64"/>
      <c r="K27" s="64"/>
      <c r="L27" s="64"/>
      <c r="M27" s="64"/>
      <c r="N27" s="65"/>
    </row>
    <row r="28" spans="2:14" ht="21.95" customHeight="1" x14ac:dyDescent="0.25">
      <c r="B28" s="58"/>
      <c r="C28" s="59"/>
      <c r="D28" s="60"/>
      <c r="E28" s="66"/>
      <c r="F28" s="66"/>
      <c r="G28" s="66"/>
      <c r="H28" s="66"/>
      <c r="I28" s="66"/>
      <c r="J28" s="66"/>
      <c r="K28" s="66"/>
      <c r="L28" s="66"/>
      <c r="M28" s="66"/>
      <c r="N28" s="67"/>
    </row>
    <row r="29" spans="2:14" ht="21.95" customHeight="1" x14ac:dyDescent="0.25">
      <c r="B29" s="58"/>
      <c r="C29" s="59"/>
      <c r="D29" s="60"/>
      <c r="E29" s="66"/>
      <c r="F29" s="66"/>
      <c r="G29" s="66"/>
      <c r="H29" s="66"/>
      <c r="I29" s="66"/>
      <c r="J29" s="66"/>
      <c r="K29" s="66"/>
      <c r="L29" s="66"/>
      <c r="M29" s="66"/>
      <c r="N29" s="67"/>
    </row>
    <row r="30" spans="2:14" ht="21.95" customHeight="1" x14ac:dyDescent="0.25">
      <c r="B30" s="58"/>
      <c r="C30" s="59"/>
      <c r="D30" s="60"/>
      <c r="E30" s="66"/>
      <c r="F30" s="66"/>
      <c r="G30" s="66"/>
      <c r="H30" s="66"/>
      <c r="I30" s="66"/>
      <c r="J30" s="66"/>
      <c r="K30" s="66"/>
      <c r="L30" s="66"/>
      <c r="M30" s="66"/>
      <c r="N30" s="67"/>
    </row>
    <row r="31" spans="2:14" ht="21.95" customHeight="1" x14ac:dyDescent="0.25">
      <c r="B31" s="58"/>
      <c r="C31" s="59"/>
      <c r="D31" s="60"/>
      <c r="E31" s="66"/>
      <c r="F31" s="66"/>
      <c r="G31" s="66"/>
      <c r="H31" s="66"/>
      <c r="I31" s="66"/>
      <c r="J31" s="66"/>
      <c r="K31" s="66"/>
      <c r="L31" s="66"/>
      <c r="M31" s="66"/>
      <c r="N31" s="67"/>
    </row>
    <row r="32" spans="2:14" ht="21.95" customHeight="1" x14ac:dyDescent="0.25">
      <c r="B32" s="58"/>
      <c r="C32" s="59"/>
      <c r="D32" s="60"/>
      <c r="E32" s="66"/>
      <c r="F32" s="66"/>
      <c r="G32" s="66"/>
      <c r="H32" s="66"/>
      <c r="I32" s="66"/>
      <c r="J32" s="66"/>
      <c r="K32" s="66"/>
      <c r="L32" s="66"/>
      <c r="M32" s="66"/>
      <c r="N32" s="67"/>
    </row>
    <row r="33" spans="2:18" ht="21.95" customHeight="1" x14ac:dyDescent="0.25">
      <c r="B33" s="58"/>
      <c r="C33" s="59"/>
      <c r="D33" s="60"/>
      <c r="E33" s="66"/>
      <c r="F33" s="66"/>
      <c r="G33" s="66"/>
      <c r="H33" s="66"/>
      <c r="I33" s="66"/>
      <c r="J33" s="66"/>
      <c r="K33" s="66"/>
      <c r="L33" s="66"/>
      <c r="M33" s="66"/>
      <c r="N33" s="67"/>
    </row>
    <row r="34" spans="2:18" ht="21.95" customHeight="1" x14ac:dyDescent="0.25">
      <c r="B34" s="58"/>
      <c r="C34" s="59"/>
      <c r="D34" s="60"/>
      <c r="E34" s="66"/>
      <c r="F34" s="66"/>
      <c r="G34" s="66"/>
      <c r="H34" s="66"/>
      <c r="I34" s="66"/>
      <c r="J34" s="66"/>
      <c r="K34" s="66"/>
      <c r="L34" s="66"/>
      <c r="M34" s="66"/>
      <c r="N34" s="67"/>
    </row>
    <row r="35" spans="2:18" ht="21.95" customHeight="1" x14ac:dyDescent="0.25">
      <c r="B35" s="58"/>
      <c r="C35" s="59"/>
      <c r="D35" s="60"/>
      <c r="E35" s="66"/>
      <c r="F35" s="66"/>
      <c r="G35" s="66"/>
      <c r="H35" s="66"/>
      <c r="I35" s="66"/>
      <c r="J35" s="66"/>
      <c r="K35" s="66"/>
      <c r="L35" s="66"/>
      <c r="M35" s="66"/>
      <c r="N35" s="67"/>
    </row>
    <row r="36" spans="2:18" ht="21.95" customHeight="1" x14ac:dyDescent="0.25">
      <c r="B36" s="61"/>
      <c r="C36" s="62"/>
      <c r="D36" s="63"/>
      <c r="E36" s="68"/>
      <c r="F36" s="68"/>
      <c r="G36" s="68"/>
      <c r="H36" s="68"/>
      <c r="I36" s="68"/>
      <c r="J36" s="68"/>
      <c r="K36" s="68"/>
      <c r="L36" s="68"/>
      <c r="M36" s="68"/>
      <c r="N36" s="69"/>
    </row>
    <row r="37" spans="2:18" ht="21.95" customHeight="1" x14ac:dyDescent="0.25"/>
    <row r="38" spans="2:18" ht="50.1" customHeight="1" x14ac:dyDescent="0.25">
      <c r="B38" s="49" t="s">
        <v>63</v>
      </c>
      <c r="C38" s="49"/>
      <c r="D38" s="49"/>
      <c r="E38" s="49"/>
      <c r="F38" s="49"/>
      <c r="G38" s="49"/>
      <c r="H38" s="49"/>
      <c r="I38" s="49"/>
      <c r="J38" s="49"/>
      <c r="K38" s="49"/>
      <c r="L38" s="49"/>
      <c r="M38" s="49"/>
      <c r="N38" s="49"/>
      <c r="O38" s="25"/>
      <c r="P38" s="25"/>
      <c r="Q38" s="25"/>
      <c r="R38" s="25"/>
    </row>
  </sheetData>
  <mergeCells count="8">
    <mergeCell ref="B38:N38"/>
    <mergeCell ref="B2:D2"/>
    <mergeCell ref="G2:H2"/>
    <mergeCell ref="B3:D3"/>
    <mergeCell ref="G3:H3"/>
    <mergeCell ref="C4:N4"/>
    <mergeCell ref="B27:D36"/>
    <mergeCell ref="E27:N36"/>
  </mergeCells>
  <conditionalFormatting sqref="B6:B24">
    <cfRule type="containsText" dxfId="25" priority="9" operator="containsText" text="Aktualisieren">
      <formula>NOT(ISERROR(SEARCH("Aktualisieren",B6)))</formula>
    </cfRule>
    <cfRule type="containsText" dxfId="24" priority="10" operator="containsText" text="Aufgabe">
      <formula>NOT(ISERROR(SEARCH("Aufgabe",B6)))</formula>
    </cfRule>
    <cfRule type="containsText" dxfId="23" priority="11" operator="containsText" text="Inhalt">
      <formula>NOT(ISERROR(SEARCH("Inhalt",B6)))</formula>
    </cfRule>
    <cfRule type="containsText" dxfId="22" priority="12" operator="containsText" text="Funktion">
      <formula>NOT(ISERROR(SEARCH("Funktion",B6)))</formula>
    </cfRule>
    <cfRule type="containsText" dxfId="21" priority="13" operator="containsText" text="Recherche">
      <formula>NOT(ISERROR(SEARCH("Recherche",B6)))</formula>
    </cfRule>
  </conditionalFormatting>
  <conditionalFormatting sqref="G6:G24">
    <cfRule type="containsText" dxfId="20" priority="1" operator="containsText" text="Tests">
      <formula>NOT(ISERROR(SEARCH("Tests",G6)))</formula>
    </cfRule>
    <cfRule type="containsText" dxfId="19" priority="2" operator="containsText" text="Pausiert">
      <formula>NOT(ISERROR(SEARCH("Pausiert",G6)))</formula>
    </cfRule>
    <cfRule type="containsText" dxfId="18" priority="3" operator="containsText" text="Abgeschlossen">
      <formula>NOT(ISERROR(SEARCH("Abgeschlossen",G6)))</formula>
    </cfRule>
    <cfRule type="containsText" dxfId="17" priority="4" operator="containsText" text="Kann begonnen werden">
      <formula>NOT(ISERROR(SEARCH("Kann begonnen werden",G6)))</formula>
    </cfRule>
    <cfRule type="containsText" dxfId="16" priority="5" operator="containsText" text="In Bearbeitung">
      <formula>NOT(ISERROR(SEARCH("In Bearbeitung",G6)))</formula>
    </cfRule>
  </conditionalFormatting>
  <conditionalFormatting sqref="H6:H24">
    <cfRule type="containsText" dxfId="13" priority="6" operator="containsText" text="Gering">
      <formula>NOT(ISERROR(SEARCH("Gering",H6)))</formula>
    </cfRule>
    <cfRule type="containsText" dxfId="15" priority="7" operator="containsText" text="Mittel">
      <formula>NOT(ISERROR(SEARCH("Mittel",H6)))</formula>
    </cfRule>
    <cfRule type="containsText" dxfId="14" priority="8" operator="containsText" text="Hoch">
      <formula>NOT(ISERROR(SEARCH("Hoch",H6)))</formula>
    </cfRule>
  </conditionalFormatting>
  <hyperlinks>
    <hyperlink ref="B38:N38" r:id="rId1" display="HIER KLICKEN ZUR ERSTELLUNG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'Dropdown-Schlüssel – NICHT LÖSC'!$D$4:$D$7</xm:f>
          </x14:formula1>
          <xm:sqref>H6:H24</xm:sqref>
        </x14:dataValidation>
        <x14:dataValidation type="list" allowBlank="1" showInputMessage="1" showErrorMessage="1" xr:uid="{606558AC-5629-4495-A4AC-3928F8AB06DE}">
          <x14:formula1>
            <xm:f>'Dropdown-Schlüssel – NICHT LÖSC'!$B$4:$B$9</xm:f>
          </x14:formula1>
          <xm:sqref>B6:B24</xm:sqref>
        </x14:dataValidation>
        <x14:dataValidation type="list" allowBlank="1" showInputMessage="1" showErrorMessage="1" xr:uid="{2865B04E-B3BF-4093-8BB6-96989E2C8E44}">
          <x14:formula1>
            <xm:f>'Dropdown-Schlüssel – NICHT LÖSC'!$F$4:$F$9</xm:f>
          </x14:formula1>
          <xm:sqref>G6:G24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heetViews>
  <sheetFormatPr defaultColWidth="8.85546875" defaultRowHeight="15" x14ac:dyDescent="0.25"/>
  <cols>
    <col min="1" max="1" width="3.28515625" customWidth="1"/>
    <col min="2" max="2" width="24.28515625" customWidth="1"/>
    <col min="3" max="3" width="20" customWidth="1"/>
    <col min="4" max="4" width="22.85546875" customWidth="1"/>
    <col min="5" max="6" width="32.85546875" customWidth="1"/>
    <col min="7" max="7" width="25.7109375" customWidth="1"/>
    <col min="8" max="12" width="15.7109375" customWidth="1"/>
    <col min="13" max="13" width="25.7109375" customWidth="1"/>
    <col min="14" max="14" width="42.85546875" customWidth="1"/>
    <col min="15" max="15" width="3.28515625" customWidth="1"/>
  </cols>
  <sheetData>
    <row r="1" spans="2:15" ht="50.1" customHeight="1" x14ac:dyDescent="0.4">
      <c r="B1" s="37" t="s">
        <v>0</v>
      </c>
      <c r="C1" s="47"/>
      <c r="D1" s="53" t="s">
        <v>64</v>
      </c>
      <c r="E1" s="54"/>
      <c r="F1" s="54"/>
      <c r="G1" s="54"/>
      <c r="H1" s="54"/>
      <c r="I1" s="54"/>
      <c r="J1" s="54"/>
      <c r="K1" s="54"/>
      <c r="L1" s="54"/>
      <c r="M1" s="54"/>
      <c r="N1" s="54"/>
      <c r="O1" s="54"/>
    </row>
    <row r="2" spans="2:15" ht="27" customHeight="1" x14ac:dyDescent="0.25">
      <c r="B2" s="26" t="s">
        <v>14</v>
      </c>
      <c r="C2" s="26" t="s">
        <v>15</v>
      </c>
      <c r="D2" s="26" t="s">
        <v>16</v>
      </c>
      <c r="E2" s="10" t="s">
        <v>17</v>
      </c>
      <c r="F2" s="10" t="s">
        <v>18</v>
      </c>
      <c r="G2" s="10" t="s">
        <v>3</v>
      </c>
      <c r="H2" s="10" t="s">
        <v>19</v>
      </c>
      <c r="I2" s="10" t="s">
        <v>20</v>
      </c>
      <c r="J2" s="10" t="s">
        <v>21</v>
      </c>
      <c r="K2" s="48" t="s">
        <v>22</v>
      </c>
      <c r="L2" s="48" t="s">
        <v>23</v>
      </c>
      <c r="M2" s="48" t="s">
        <v>24</v>
      </c>
      <c r="N2" s="10" t="s">
        <v>25</v>
      </c>
    </row>
    <row r="3" spans="2:15" ht="21.95" customHeight="1" x14ac:dyDescent="0.25">
      <c r="B3" s="29" t="s">
        <v>26</v>
      </c>
      <c r="C3" s="30" t="s">
        <v>2</v>
      </c>
      <c r="D3" s="30" t="s">
        <v>5</v>
      </c>
      <c r="E3" s="30" t="s">
        <v>65</v>
      </c>
      <c r="F3" s="21" t="s">
        <v>29</v>
      </c>
      <c r="G3" s="15" t="s">
        <v>37</v>
      </c>
      <c r="H3" s="29" t="s">
        <v>31</v>
      </c>
      <c r="I3" s="24">
        <v>0</v>
      </c>
      <c r="J3" s="23">
        <v>0</v>
      </c>
      <c r="K3" s="33">
        <v>46999</v>
      </c>
      <c r="L3" s="33">
        <v>47009</v>
      </c>
      <c r="M3" s="32">
        <f>L3-K3</f>
        <v>10</v>
      </c>
      <c r="N3" s="21" t="s">
        <v>32</v>
      </c>
    </row>
    <row r="4" spans="2:15" ht="21.95" customHeight="1" x14ac:dyDescent="0.25">
      <c r="B4" s="29" t="s">
        <v>33</v>
      </c>
      <c r="C4" s="30" t="s">
        <v>2</v>
      </c>
      <c r="D4" s="30" t="s">
        <v>5</v>
      </c>
      <c r="E4" s="30" t="s">
        <v>66</v>
      </c>
      <c r="F4" s="21" t="s">
        <v>36</v>
      </c>
      <c r="G4" s="15" t="s">
        <v>37</v>
      </c>
      <c r="H4" s="29" t="s">
        <v>38</v>
      </c>
      <c r="I4" s="24">
        <v>0</v>
      </c>
      <c r="J4" s="23">
        <v>0</v>
      </c>
      <c r="K4" s="33">
        <v>46999</v>
      </c>
      <c r="L4" s="33">
        <v>47003</v>
      </c>
      <c r="M4" s="32">
        <f t="shared" ref="M4:M21" si="0">L4-K4</f>
        <v>4</v>
      </c>
      <c r="N4" s="21" t="s">
        <v>39</v>
      </c>
    </row>
    <row r="5" spans="2:15" ht="21.95" customHeight="1" x14ac:dyDescent="0.25">
      <c r="B5" s="29" t="s">
        <v>40</v>
      </c>
      <c r="C5" s="30" t="s">
        <v>41</v>
      </c>
      <c r="D5" s="30" t="s">
        <v>5</v>
      </c>
      <c r="E5" s="30"/>
      <c r="F5" s="21" t="s">
        <v>43</v>
      </c>
      <c r="G5" s="15" t="s">
        <v>30</v>
      </c>
      <c r="H5" s="29" t="s">
        <v>45</v>
      </c>
      <c r="I5" s="24">
        <v>0</v>
      </c>
      <c r="J5" s="23">
        <v>0</v>
      </c>
      <c r="K5" s="33"/>
      <c r="L5" s="33"/>
      <c r="M5" s="32">
        <f t="shared" si="0"/>
        <v>0</v>
      </c>
      <c r="N5" s="21" t="s">
        <v>46</v>
      </c>
    </row>
    <row r="6" spans="2:15" ht="21.95" customHeight="1" x14ac:dyDescent="0.25">
      <c r="B6" s="29" t="s">
        <v>47</v>
      </c>
      <c r="C6" s="30" t="s">
        <v>48</v>
      </c>
      <c r="D6" s="30"/>
      <c r="E6" s="30"/>
      <c r="F6" s="21" t="s">
        <v>51</v>
      </c>
      <c r="G6" s="15" t="s">
        <v>30</v>
      </c>
      <c r="H6" s="29" t="s">
        <v>38</v>
      </c>
      <c r="I6" s="24">
        <v>0</v>
      </c>
      <c r="J6" s="23">
        <v>0</v>
      </c>
      <c r="K6" s="33"/>
      <c r="L6" s="33"/>
      <c r="M6" s="32">
        <f t="shared" si="0"/>
        <v>0</v>
      </c>
      <c r="N6" s="21" t="s">
        <v>53</v>
      </c>
    </row>
    <row r="7" spans="2:15" ht="21.95" customHeight="1" x14ac:dyDescent="0.25">
      <c r="B7" s="29" t="s">
        <v>54</v>
      </c>
      <c r="C7" s="30" t="s">
        <v>55</v>
      </c>
      <c r="D7" s="30"/>
      <c r="E7" s="30"/>
      <c r="F7" s="21"/>
      <c r="G7" s="15" t="s">
        <v>30</v>
      </c>
      <c r="H7" s="29" t="s">
        <v>38</v>
      </c>
      <c r="I7" s="24">
        <v>0</v>
      </c>
      <c r="J7" s="23">
        <v>0</v>
      </c>
      <c r="K7" s="34"/>
      <c r="L7" s="34"/>
      <c r="M7" s="32">
        <f t="shared" si="0"/>
        <v>0</v>
      </c>
      <c r="N7" s="21"/>
    </row>
    <row r="8" spans="2:15" ht="21.95" customHeight="1" x14ac:dyDescent="0.25">
      <c r="B8" s="29" t="s">
        <v>54</v>
      </c>
      <c r="C8" s="30"/>
      <c r="D8" s="30"/>
      <c r="E8" s="30"/>
      <c r="F8" s="21"/>
      <c r="G8" s="15" t="s">
        <v>37</v>
      </c>
      <c r="H8" s="29" t="s">
        <v>31</v>
      </c>
      <c r="I8" s="24">
        <v>0</v>
      </c>
      <c r="J8" s="23">
        <v>0</v>
      </c>
      <c r="K8" s="34"/>
      <c r="L8" s="34"/>
      <c r="M8" s="32">
        <f t="shared" si="0"/>
        <v>0</v>
      </c>
      <c r="N8" s="21"/>
    </row>
    <row r="9" spans="2:15" ht="21.95" customHeight="1" x14ac:dyDescent="0.25">
      <c r="B9" s="29" t="s">
        <v>26</v>
      </c>
      <c r="C9" s="30"/>
      <c r="D9" s="30"/>
      <c r="E9" s="30"/>
      <c r="F9" s="21"/>
      <c r="G9" s="15" t="s">
        <v>62</v>
      </c>
      <c r="H9" s="29" t="s">
        <v>38</v>
      </c>
      <c r="I9" s="24">
        <v>0</v>
      </c>
      <c r="J9" s="23">
        <v>0</v>
      </c>
      <c r="K9" s="34"/>
      <c r="L9" s="34"/>
      <c r="M9" s="32">
        <f t="shared" si="0"/>
        <v>0</v>
      </c>
      <c r="N9" s="21"/>
    </row>
    <row r="10" spans="2:15" ht="21.95" customHeight="1" x14ac:dyDescent="0.25">
      <c r="B10" s="29" t="s">
        <v>26</v>
      </c>
      <c r="C10" s="30"/>
      <c r="D10" s="30"/>
      <c r="E10" s="30"/>
      <c r="F10" s="21"/>
      <c r="G10" s="15" t="s">
        <v>62</v>
      </c>
      <c r="H10" s="29" t="s">
        <v>38</v>
      </c>
      <c r="I10" s="24">
        <v>0</v>
      </c>
      <c r="J10" s="23">
        <v>0</v>
      </c>
      <c r="K10" s="34"/>
      <c r="L10" s="34"/>
      <c r="M10" s="32">
        <f t="shared" si="0"/>
        <v>0</v>
      </c>
      <c r="N10" s="21"/>
    </row>
    <row r="11" spans="2:15" ht="21.95" customHeight="1" x14ac:dyDescent="0.25">
      <c r="B11" s="29" t="s">
        <v>40</v>
      </c>
      <c r="C11" s="30"/>
      <c r="D11" s="30"/>
      <c r="E11" s="30"/>
      <c r="F11" s="21"/>
      <c r="G11" s="15" t="s">
        <v>62</v>
      </c>
      <c r="H11" s="29" t="s">
        <v>31</v>
      </c>
      <c r="I11" s="24">
        <v>0</v>
      </c>
      <c r="J11" s="23">
        <v>0</v>
      </c>
      <c r="K11" s="34"/>
      <c r="L11" s="34"/>
      <c r="M11" s="32">
        <f t="shared" si="0"/>
        <v>0</v>
      </c>
      <c r="N11" s="21"/>
    </row>
    <row r="12" spans="2:15" ht="21.95" customHeight="1" x14ac:dyDescent="0.25">
      <c r="B12" s="29" t="s">
        <v>40</v>
      </c>
      <c r="C12" s="30"/>
      <c r="D12" s="30"/>
      <c r="E12" s="30"/>
      <c r="F12" s="21"/>
      <c r="G12" s="15" t="s">
        <v>30</v>
      </c>
      <c r="H12" s="29" t="s">
        <v>31</v>
      </c>
      <c r="I12" s="24"/>
      <c r="J12" s="23"/>
      <c r="K12" s="34"/>
      <c r="L12" s="34"/>
      <c r="M12" s="32">
        <f t="shared" si="0"/>
        <v>0</v>
      </c>
      <c r="N12" s="21"/>
    </row>
    <row r="13" spans="2:15" ht="21.95" customHeight="1" x14ac:dyDescent="0.25">
      <c r="B13" s="29" t="s">
        <v>40</v>
      </c>
      <c r="C13" s="30"/>
      <c r="D13" s="30"/>
      <c r="E13" s="30"/>
      <c r="F13" s="21"/>
      <c r="G13" s="15" t="s">
        <v>30</v>
      </c>
      <c r="H13" s="29" t="s">
        <v>31</v>
      </c>
      <c r="I13" s="24"/>
      <c r="J13" s="23"/>
      <c r="K13" s="34"/>
      <c r="L13" s="34"/>
      <c r="M13" s="32">
        <f t="shared" si="0"/>
        <v>0</v>
      </c>
      <c r="N13" s="21"/>
    </row>
    <row r="14" spans="2:15" ht="21.95" customHeight="1" x14ac:dyDescent="0.25">
      <c r="B14" s="29" t="s">
        <v>40</v>
      </c>
      <c r="C14" s="30"/>
      <c r="D14" s="30"/>
      <c r="E14" s="30"/>
      <c r="F14" s="21"/>
      <c r="G14" s="15" t="s">
        <v>30</v>
      </c>
      <c r="H14" s="29" t="s">
        <v>31</v>
      </c>
      <c r="I14" s="24"/>
      <c r="J14" s="23"/>
      <c r="K14" s="34"/>
      <c r="L14" s="34"/>
      <c r="M14" s="32">
        <f t="shared" si="0"/>
        <v>0</v>
      </c>
      <c r="N14" s="21"/>
    </row>
    <row r="15" spans="2:15" ht="21.95" customHeight="1" x14ac:dyDescent="0.25">
      <c r="B15" s="29" t="s">
        <v>40</v>
      </c>
      <c r="C15" s="30"/>
      <c r="D15" s="30"/>
      <c r="E15" s="30"/>
      <c r="F15" s="21"/>
      <c r="G15" s="15" t="s">
        <v>30</v>
      </c>
      <c r="H15" s="29" t="s">
        <v>31</v>
      </c>
      <c r="I15" s="24"/>
      <c r="J15" s="23"/>
      <c r="K15" s="46"/>
      <c r="L15" s="46"/>
      <c r="M15" s="32">
        <f t="shared" si="0"/>
        <v>0</v>
      </c>
      <c r="N15" s="21"/>
    </row>
    <row r="16" spans="2:15" ht="21.95" customHeight="1" x14ac:dyDescent="0.25">
      <c r="B16" s="29" t="s">
        <v>40</v>
      </c>
      <c r="C16" s="30"/>
      <c r="D16" s="30"/>
      <c r="E16" s="30"/>
      <c r="F16" s="21"/>
      <c r="G16" s="15" t="s">
        <v>30</v>
      </c>
      <c r="H16" s="29" t="s">
        <v>31</v>
      </c>
      <c r="I16" s="24"/>
      <c r="J16" s="23"/>
      <c r="K16" s="46"/>
      <c r="L16" s="46"/>
      <c r="M16" s="32">
        <f t="shared" si="0"/>
        <v>0</v>
      </c>
      <c r="N16" s="21"/>
    </row>
    <row r="17" spans="2:14" ht="21.95" customHeight="1" x14ac:dyDescent="0.25">
      <c r="B17" s="29" t="s">
        <v>40</v>
      </c>
      <c r="C17" s="30"/>
      <c r="D17" s="30"/>
      <c r="E17" s="30"/>
      <c r="F17" s="21"/>
      <c r="G17" s="15" t="s">
        <v>30</v>
      </c>
      <c r="H17" s="29" t="s">
        <v>31</v>
      </c>
      <c r="I17" s="24"/>
      <c r="J17" s="23"/>
      <c r="K17" s="46"/>
      <c r="L17" s="46"/>
      <c r="M17" s="32">
        <f t="shared" si="0"/>
        <v>0</v>
      </c>
      <c r="N17" s="21"/>
    </row>
    <row r="18" spans="2:14" ht="21.95" customHeight="1" x14ac:dyDescent="0.25">
      <c r="B18" s="29" t="s">
        <v>40</v>
      </c>
      <c r="C18" s="30"/>
      <c r="D18" s="30"/>
      <c r="E18" s="30"/>
      <c r="F18" s="21"/>
      <c r="G18" s="15" t="s">
        <v>30</v>
      </c>
      <c r="H18" s="29" t="s">
        <v>31</v>
      </c>
      <c r="I18" s="24"/>
      <c r="J18" s="23"/>
      <c r="K18" s="46"/>
      <c r="L18" s="46"/>
      <c r="M18" s="32">
        <f t="shared" si="0"/>
        <v>0</v>
      </c>
      <c r="N18" s="21"/>
    </row>
    <row r="19" spans="2:14" ht="21.95" customHeight="1" x14ac:dyDescent="0.25">
      <c r="B19" s="29" t="s">
        <v>40</v>
      </c>
      <c r="C19" s="30"/>
      <c r="D19" s="30"/>
      <c r="E19" s="30"/>
      <c r="F19" s="21"/>
      <c r="G19" s="15" t="s">
        <v>30</v>
      </c>
      <c r="H19" s="29" t="s">
        <v>31</v>
      </c>
      <c r="I19" s="24"/>
      <c r="J19" s="23"/>
      <c r="K19" s="46"/>
      <c r="L19" s="46"/>
      <c r="M19" s="32">
        <f t="shared" si="0"/>
        <v>0</v>
      </c>
      <c r="N19" s="21"/>
    </row>
    <row r="20" spans="2:14" ht="21.95" customHeight="1" x14ac:dyDescent="0.25">
      <c r="B20" s="29" t="s">
        <v>40</v>
      </c>
      <c r="C20" s="30"/>
      <c r="D20" s="30"/>
      <c r="E20" s="30"/>
      <c r="F20" s="21"/>
      <c r="G20" s="15" t="s">
        <v>30</v>
      </c>
      <c r="H20" s="29" t="s">
        <v>31</v>
      </c>
      <c r="I20" s="24"/>
      <c r="J20" s="23"/>
      <c r="K20" s="46"/>
      <c r="L20" s="46"/>
      <c r="M20" s="32">
        <f t="shared" si="0"/>
        <v>0</v>
      </c>
      <c r="N20" s="21"/>
    </row>
    <row r="21" spans="2:14" ht="21.95" customHeight="1" x14ac:dyDescent="0.25">
      <c r="B21" s="29" t="s">
        <v>40</v>
      </c>
      <c r="C21" s="30"/>
      <c r="D21" s="30"/>
      <c r="E21" s="30"/>
      <c r="F21" s="21"/>
      <c r="G21" s="15" t="s">
        <v>30</v>
      </c>
      <c r="H21" s="29" t="s">
        <v>31</v>
      </c>
      <c r="I21" s="24"/>
      <c r="J21" s="23"/>
      <c r="K21" s="46"/>
      <c r="L21" s="46"/>
      <c r="M21" s="32">
        <f t="shared" si="0"/>
        <v>0</v>
      </c>
      <c r="N21" s="21"/>
    </row>
    <row r="22" spans="2:14" ht="21.95" customHeight="1" x14ac:dyDescent="0.25">
      <c r="B22" s="22"/>
      <c r="C22" s="22"/>
      <c r="D22" s="22"/>
      <c r="E22" s="22"/>
      <c r="F22" s="22"/>
      <c r="G22" s="22"/>
      <c r="H22" s="22"/>
      <c r="I22" s="27">
        <f>SUM(I3:I11)</f>
        <v>0</v>
      </c>
      <c r="J22" s="28">
        <f>SUM(J3:J11)</f>
        <v>0</v>
      </c>
      <c r="K22" s="35"/>
      <c r="L22" s="35"/>
      <c r="M22" s="36">
        <f>SUM(M3:M21)</f>
        <v>14</v>
      </c>
      <c r="N22" s="22"/>
    </row>
    <row r="23" spans="2:14" ht="21.95" customHeight="1" x14ac:dyDescent="0.25"/>
    <row r="24" spans="2:14" ht="45" customHeight="1" x14ac:dyDescent="0.25">
      <c r="B24" s="55" t="s">
        <v>0</v>
      </c>
      <c r="C24" s="56"/>
      <c r="D24" s="57"/>
      <c r="E24" s="64"/>
      <c r="F24" s="64"/>
      <c r="G24" s="64"/>
      <c r="H24" s="64"/>
      <c r="I24" s="64"/>
      <c r="J24" s="64"/>
      <c r="K24" s="64"/>
      <c r="L24" s="64"/>
      <c r="M24" s="64"/>
      <c r="N24" s="65"/>
    </row>
    <row r="25" spans="2:14" ht="21.95" customHeight="1" x14ac:dyDescent="0.25">
      <c r="B25" s="58"/>
      <c r="C25" s="59"/>
      <c r="D25" s="60"/>
      <c r="E25" s="66"/>
      <c r="F25" s="66"/>
      <c r="G25" s="66"/>
      <c r="H25" s="66"/>
      <c r="I25" s="66"/>
      <c r="J25" s="66"/>
      <c r="K25" s="66"/>
      <c r="L25" s="66"/>
      <c r="M25" s="66"/>
      <c r="N25" s="67"/>
    </row>
    <row r="26" spans="2:14" ht="21.95" customHeight="1" x14ac:dyDescent="0.25">
      <c r="B26" s="58"/>
      <c r="C26" s="59"/>
      <c r="D26" s="60"/>
      <c r="E26" s="66"/>
      <c r="F26" s="66"/>
      <c r="G26" s="66"/>
      <c r="H26" s="66"/>
      <c r="I26" s="66"/>
      <c r="J26" s="66"/>
      <c r="K26" s="66"/>
      <c r="L26" s="66"/>
      <c r="M26" s="66"/>
      <c r="N26" s="67"/>
    </row>
    <row r="27" spans="2:14" ht="21.95" customHeight="1" x14ac:dyDescent="0.25">
      <c r="B27" s="58"/>
      <c r="C27" s="59"/>
      <c r="D27" s="60"/>
      <c r="E27" s="66"/>
      <c r="F27" s="66"/>
      <c r="G27" s="66"/>
      <c r="H27" s="66"/>
      <c r="I27" s="66"/>
      <c r="J27" s="66"/>
      <c r="K27" s="66"/>
      <c r="L27" s="66"/>
      <c r="M27" s="66"/>
      <c r="N27" s="67"/>
    </row>
    <row r="28" spans="2:14" ht="21.95" customHeight="1" x14ac:dyDescent="0.25">
      <c r="B28" s="58"/>
      <c r="C28" s="59"/>
      <c r="D28" s="60"/>
      <c r="E28" s="66"/>
      <c r="F28" s="66"/>
      <c r="G28" s="66"/>
      <c r="H28" s="66"/>
      <c r="I28" s="66"/>
      <c r="J28" s="66"/>
      <c r="K28" s="66"/>
      <c r="L28" s="66"/>
      <c r="M28" s="66"/>
      <c r="N28" s="67"/>
    </row>
    <row r="29" spans="2:14" ht="21.95" customHeight="1" x14ac:dyDescent="0.25">
      <c r="B29" s="58"/>
      <c r="C29" s="59"/>
      <c r="D29" s="60"/>
      <c r="E29" s="66"/>
      <c r="F29" s="66"/>
      <c r="G29" s="66"/>
      <c r="H29" s="66"/>
      <c r="I29" s="66"/>
      <c r="J29" s="66"/>
      <c r="K29" s="66"/>
      <c r="L29" s="66"/>
      <c r="M29" s="66"/>
      <c r="N29" s="67"/>
    </row>
    <row r="30" spans="2:14" ht="21.95" customHeight="1" x14ac:dyDescent="0.25">
      <c r="B30" s="58"/>
      <c r="C30" s="59"/>
      <c r="D30" s="60"/>
      <c r="E30" s="66"/>
      <c r="F30" s="66"/>
      <c r="G30" s="66"/>
      <c r="H30" s="66"/>
      <c r="I30" s="66"/>
      <c r="J30" s="66"/>
      <c r="K30" s="66"/>
      <c r="L30" s="66"/>
      <c r="M30" s="66"/>
      <c r="N30" s="67"/>
    </row>
    <row r="31" spans="2:14" ht="21.95" customHeight="1" x14ac:dyDescent="0.25">
      <c r="B31" s="58"/>
      <c r="C31" s="59"/>
      <c r="D31" s="60"/>
      <c r="E31" s="66"/>
      <c r="F31" s="66"/>
      <c r="G31" s="66"/>
      <c r="H31" s="66"/>
      <c r="I31" s="66"/>
      <c r="J31" s="66"/>
      <c r="K31" s="66"/>
      <c r="L31" s="66"/>
      <c r="M31" s="66"/>
      <c r="N31" s="67"/>
    </row>
    <row r="32" spans="2:14" ht="21.95" customHeight="1" x14ac:dyDescent="0.25">
      <c r="B32" s="58"/>
      <c r="C32" s="59"/>
      <c r="D32" s="60"/>
      <c r="E32" s="66"/>
      <c r="F32" s="66"/>
      <c r="G32" s="66"/>
      <c r="H32" s="66"/>
      <c r="I32" s="66"/>
      <c r="J32" s="66"/>
      <c r="K32" s="66"/>
      <c r="L32" s="66"/>
      <c r="M32" s="66"/>
      <c r="N32" s="67"/>
    </row>
    <row r="33" spans="2:14" ht="21.95" customHeight="1" x14ac:dyDescent="0.25">
      <c r="B33" s="61"/>
      <c r="C33" s="62"/>
      <c r="D33" s="63"/>
      <c r="E33" s="68"/>
      <c r="F33" s="68"/>
      <c r="G33" s="68"/>
      <c r="H33" s="68"/>
      <c r="I33" s="68"/>
      <c r="J33" s="68"/>
      <c r="K33" s="68"/>
      <c r="L33" s="68"/>
      <c r="M33" s="68"/>
      <c r="N33" s="69"/>
    </row>
    <row r="34" spans="2:14" ht="21.95" customHeight="1" x14ac:dyDescent="0.25"/>
  </sheetData>
  <mergeCells count="3">
    <mergeCell ref="B24:D33"/>
    <mergeCell ref="E24:N33"/>
    <mergeCell ref="D1:O1"/>
  </mergeCells>
  <conditionalFormatting sqref="B3:B21">
    <cfRule type="containsText" dxfId="38" priority="9" operator="containsText" text="Aktualisieren">
      <formula>NOT(ISERROR(SEARCH("Aktualisieren",B3)))</formula>
    </cfRule>
    <cfRule type="containsText" dxfId="37" priority="10" operator="containsText" text="Aufgabe">
      <formula>NOT(ISERROR(SEARCH("Aufgabe",B3)))</formula>
    </cfRule>
    <cfRule type="containsText" dxfId="36" priority="11" operator="containsText" text="Inhalt">
      <formula>NOT(ISERROR(SEARCH("Inhalt",B3)))</formula>
    </cfRule>
    <cfRule type="containsText" dxfId="35" priority="12" operator="containsText" text="Funktion">
      <formula>NOT(ISERROR(SEARCH("Funktion",B3)))</formula>
    </cfRule>
    <cfRule type="containsText" dxfId="34" priority="13" operator="containsText" text="Recherche">
      <formula>NOT(ISERROR(SEARCH("Recherche",B3)))</formula>
    </cfRule>
  </conditionalFormatting>
  <conditionalFormatting sqref="G3:G21">
    <cfRule type="containsText" dxfId="33" priority="1" operator="containsText" text="Tests">
      <formula>NOT(ISERROR(SEARCH("Tests",G3)))</formula>
    </cfRule>
    <cfRule type="containsText" dxfId="32" priority="2" operator="containsText" text="Pausiert">
      <formula>NOT(ISERROR(SEARCH("Pausiert",G3)))</formula>
    </cfRule>
    <cfRule type="containsText" dxfId="31" priority="3" operator="containsText" text="Abgeschlossen">
      <formula>NOT(ISERROR(SEARCH("Abgeschlossen",G3)))</formula>
    </cfRule>
    <cfRule type="containsText" dxfId="30" priority="4" operator="containsText" text="Kann begonnen werden">
      <formula>NOT(ISERROR(SEARCH("Kann begonnen werden",G3)))</formula>
    </cfRule>
    <cfRule type="containsText" dxfId="29" priority="5" operator="containsText" text="In Bearbeitung">
      <formula>NOT(ISERROR(SEARCH("In Bearbeitung",G3)))</formula>
    </cfRule>
  </conditionalFormatting>
  <conditionalFormatting sqref="H3:H21">
    <cfRule type="containsText" dxfId="26" priority="6" operator="containsText" text="Gering">
      <formula>NOT(ISERROR(SEARCH("Gering",H3)))</formula>
    </cfRule>
    <cfRule type="containsText" dxfId="28" priority="7" operator="containsText" text="Mittel">
      <formula>NOT(ISERROR(SEARCH("Mittel",H3)))</formula>
    </cfRule>
    <cfRule type="containsText" dxfId="27" priority="8" operator="containsText" text="Hoch">
      <formula>NOT(ISERROR(SEARCH("Hoch",H3)))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'Dropdown-Schlüssel – NICHT LÖSC'!$F$4:$F$9</xm:f>
          </x14:formula1>
          <xm:sqref>G3:G21</xm:sqref>
        </x14:dataValidation>
        <x14:dataValidation type="list" allowBlank="1" showInputMessage="1" showErrorMessage="1" xr:uid="{DFE2EB9B-FFF4-4563-B81E-D427418D3C97}">
          <x14:formula1>
            <xm:f>'Dropdown-Schlüssel – NICHT LÖSC'!$B$4:$B$9</xm:f>
          </x14:formula1>
          <xm:sqref>B3:B21</xm:sqref>
        </x14:dataValidation>
        <x14:dataValidation type="list" allowBlank="1" showInputMessage="1" showErrorMessage="1" xr:uid="{74EAC944-27C4-4D00-AD33-3CE090E1DD3F}">
          <x14:formula1>
            <xm:f>'Dropdown-Schlüssel – NICHT LÖSC'!$D$4:$D$7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heetViews>
  <sheetFormatPr defaultColWidth="8.85546875" defaultRowHeight="15" x14ac:dyDescent="0.25"/>
  <cols>
    <col min="1" max="1" width="3.28515625" customWidth="1"/>
    <col min="2" max="2" width="24.28515625" customWidth="1"/>
    <col min="3" max="3" width="20" customWidth="1"/>
    <col min="4" max="4" width="22.85546875" customWidth="1"/>
    <col min="5" max="6" width="32.85546875" customWidth="1"/>
    <col min="7" max="7" width="25.7109375" customWidth="1"/>
    <col min="8" max="12" width="15.7109375" customWidth="1"/>
    <col min="13" max="13" width="25.7109375" customWidth="1"/>
    <col min="14" max="14" width="42.85546875" customWidth="1"/>
    <col min="15" max="15" width="3.28515625" customWidth="1"/>
  </cols>
  <sheetData>
    <row r="1" spans="2:15" ht="50.1" customHeight="1" x14ac:dyDescent="0.4">
      <c r="B1" s="37" t="s">
        <v>67</v>
      </c>
      <c r="C1" s="47"/>
      <c r="D1" s="53" t="s">
        <v>68</v>
      </c>
      <c r="E1" s="54"/>
      <c r="F1" s="54"/>
      <c r="G1" s="54"/>
      <c r="H1" s="54"/>
      <c r="I1" s="54"/>
      <c r="J1" s="54"/>
      <c r="K1" s="54"/>
      <c r="L1" s="54"/>
      <c r="M1" s="54"/>
      <c r="N1" s="54"/>
      <c r="O1" s="54"/>
    </row>
    <row r="2" spans="2:15" ht="27" customHeight="1" x14ac:dyDescent="0.25">
      <c r="B2" s="26" t="s">
        <v>14</v>
      </c>
      <c r="C2" s="26" t="s">
        <v>15</v>
      </c>
      <c r="D2" s="26" t="s">
        <v>16</v>
      </c>
      <c r="E2" s="10" t="s">
        <v>17</v>
      </c>
      <c r="F2" s="10" t="s">
        <v>18</v>
      </c>
      <c r="G2" s="10" t="s">
        <v>3</v>
      </c>
      <c r="H2" s="10" t="s">
        <v>19</v>
      </c>
      <c r="I2" s="10" t="s">
        <v>20</v>
      </c>
      <c r="J2" s="10" t="s">
        <v>21</v>
      </c>
      <c r="K2" s="48" t="s">
        <v>22</v>
      </c>
      <c r="L2" s="48" t="s">
        <v>23</v>
      </c>
      <c r="M2" s="48" t="s">
        <v>24</v>
      </c>
      <c r="N2" s="10" t="s">
        <v>25</v>
      </c>
    </row>
    <row r="3" spans="2:15" ht="21.95" customHeight="1" x14ac:dyDescent="0.25">
      <c r="B3" s="29" t="s">
        <v>26</v>
      </c>
      <c r="C3" s="30" t="s">
        <v>2</v>
      </c>
      <c r="D3" s="30" t="s">
        <v>5</v>
      </c>
      <c r="E3" s="30" t="s">
        <v>65</v>
      </c>
      <c r="F3" s="21" t="s">
        <v>29</v>
      </c>
      <c r="G3" s="15" t="s">
        <v>37</v>
      </c>
      <c r="H3" s="29" t="s">
        <v>31</v>
      </c>
      <c r="I3" s="24">
        <v>0</v>
      </c>
      <c r="J3" s="23">
        <v>0</v>
      </c>
      <c r="K3" s="33">
        <v>46999</v>
      </c>
      <c r="L3" s="33">
        <v>47009</v>
      </c>
      <c r="M3" s="32">
        <f>L3-K3</f>
        <v>10</v>
      </c>
      <c r="N3" s="21" t="s">
        <v>32</v>
      </c>
    </row>
    <row r="4" spans="2:15" ht="21.95" customHeight="1" x14ac:dyDescent="0.25">
      <c r="B4" s="29" t="s">
        <v>33</v>
      </c>
      <c r="C4" s="30" t="s">
        <v>2</v>
      </c>
      <c r="D4" s="30" t="s">
        <v>5</v>
      </c>
      <c r="E4" s="30" t="s">
        <v>66</v>
      </c>
      <c r="F4" s="21" t="s">
        <v>36</v>
      </c>
      <c r="G4" s="15" t="s">
        <v>37</v>
      </c>
      <c r="H4" s="29" t="s">
        <v>38</v>
      </c>
      <c r="I4" s="24">
        <v>0</v>
      </c>
      <c r="J4" s="23">
        <v>0</v>
      </c>
      <c r="K4" s="33">
        <v>46999</v>
      </c>
      <c r="L4" s="33">
        <v>47003</v>
      </c>
      <c r="M4" s="32">
        <f t="shared" ref="M4:M21" si="0">L4-K4</f>
        <v>4</v>
      </c>
      <c r="N4" s="21" t="s">
        <v>39</v>
      </c>
    </row>
    <row r="5" spans="2:15" ht="21.95" customHeight="1" x14ac:dyDescent="0.25">
      <c r="B5" s="29" t="s">
        <v>40</v>
      </c>
      <c r="C5" s="30" t="s">
        <v>41</v>
      </c>
      <c r="D5" s="30" t="s">
        <v>5</v>
      </c>
      <c r="E5" s="30"/>
      <c r="F5" s="21" t="s">
        <v>43</v>
      </c>
      <c r="G5" s="15" t="s">
        <v>30</v>
      </c>
      <c r="H5" s="29" t="s">
        <v>45</v>
      </c>
      <c r="I5" s="24">
        <v>0</v>
      </c>
      <c r="J5" s="23">
        <v>0</v>
      </c>
      <c r="K5" s="33"/>
      <c r="L5" s="33"/>
      <c r="M5" s="32">
        <f t="shared" si="0"/>
        <v>0</v>
      </c>
      <c r="N5" s="21" t="s">
        <v>46</v>
      </c>
    </row>
    <row r="6" spans="2:15" ht="21.95" customHeight="1" x14ac:dyDescent="0.25">
      <c r="B6" s="29" t="s">
        <v>47</v>
      </c>
      <c r="C6" s="30" t="s">
        <v>48</v>
      </c>
      <c r="D6" s="30"/>
      <c r="E6" s="30"/>
      <c r="F6" s="21" t="s">
        <v>51</v>
      </c>
      <c r="G6" s="15" t="s">
        <v>30</v>
      </c>
      <c r="H6" s="29" t="s">
        <v>38</v>
      </c>
      <c r="I6" s="24">
        <v>0</v>
      </c>
      <c r="J6" s="23">
        <v>0</v>
      </c>
      <c r="K6" s="33"/>
      <c r="L6" s="33"/>
      <c r="M6" s="32">
        <f t="shared" si="0"/>
        <v>0</v>
      </c>
      <c r="N6" s="21" t="s">
        <v>53</v>
      </c>
    </row>
    <row r="7" spans="2:15" ht="21.95" customHeight="1" x14ac:dyDescent="0.25">
      <c r="B7" s="29" t="s">
        <v>54</v>
      </c>
      <c r="C7" s="30" t="s">
        <v>55</v>
      </c>
      <c r="D7" s="30"/>
      <c r="E7" s="30"/>
      <c r="F7" s="21"/>
      <c r="G7" s="15" t="s">
        <v>30</v>
      </c>
      <c r="H7" s="29" t="s">
        <v>38</v>
      </c>
      <c r="I7" s="24">
        <v>0</v>
      </c>
      <c r="J7" s="23">
        <v>0</v>
      </c>
      <c r="K7" s="34"/>
      <c r="L7" s="34"/>
      <c r="M7" s="32">
        <f t="shared" si="0"/>
        <v>0</v>
      </c>
      <c r="N7" s="21"/>
    </row>
    <row r="8" spans="2:15" ht="21.95" customHeight="1" x14ac:dyDescent="0.25">
      <c r="B8" s="29" t="s">
        <v>54</v>
      </c>
      <c r="C8" s="30"/>
      <c r="D8" s="30"/>
      <c r="E8" s="30"/>
      <c r="F8" s="21"/>
      <c r="G8" s="15" t="s">
        <v>37</v>
      </c>
      <c r="H8" s="29" t="s">
        <v>31</v>
      </c>
      <c r="I8" s="24">
        <v>0</v>
      </c>
      <c r="J8" s="23">
        <v>0</v>
      </c>
      <c r="K8" s="34"/>
      <c r="L8" s="34"/>
      <c r="M8" s="32">
        <f t="shared" si="0"/>
        <v>0</v>
      </c>
      <c r="N8" s="21"/>
    </row>
    <row r="9" spans="2:15" ht="21.95" customHeight="1" x14ac:dyDescent="0.25">
      <c r="B9" s="29" t="s">
        <v>26</v>
      </c>
      <c r="C9" s="30"/>
      <c r="D9" s="30"/>
      <c r="E9" s="30"/>
      <c r="F9" s="21"/>
      <c r="G9" s="15" t="s">
        <v>62</v>
      </c>
      <c r="H9" s="29" t="s">
        <v>38</v>
      </c>
      <c r="I9" s="24">
        <v>0</v>
      </c>
      <c r="J9" s="23">
        <v>0</v>
      </c>
      <c r="K9" s="34"/>
      <c r="L9" s="34"/>
      <c r="M9" s="32">
        <f t="shared" si="0"/>
        <v>0</v>
      </c>
      <c r="N9" s="21"/>
    </row>
    <row r="10" spans="2:15" ht="21.95" customHeight="1" x14ac:dyDescent="0.25">
      <c r="B10" s="29" t="s">
        <v>26</v>
      </c>
      <c r="C10" s="30"/>
      <c r="D10" s="30"/>
      <c r="E10" s="30"/>
      <c r="F10" s="21"/>
      <c r="G10" s="15" t="s">
        <v>62</v>
      </c>
      <c r="H10" s="29" t="s">
        <v>38</v>
      </c>
      <c r="I10" s="24">
        <v>0</v>
      </c>
      <c r="J10" s="23">
        <v>0</v>
      </c>
      <c r="K10" s="34"/>
      <c r="L10" s="34"/>
      <c r="M10" s="32">
        <f t="shared" si="0"/>
        <v>0</v>
      </c>
      <c r="N10" s="21"/>
    </row>
    <row r="11" spans="2:15" ht="21.95" customHeight="1" x14ac:dyDescent="0.25">
      <c r="B11" s="29" t="s">
        <v>40</v>
      </c>
      <c r="C11" s="30"/>
      <c r="D11" s="30"/>
      <c r="E11" s="30"/>
      <c r="F11" s="21"/>
      <c r="G11" s="15" t="s">
        <v>62</v>
      </c>
      <c r="H11" s="29" t="s">
        <v>31</v>
      </c>
      <c r="I11" s="24">
        <v>0</v>
      </c>
      <c r="J11" s="23">
        <v>0</v>
      </c>
      <c r="K11" s="34"/>
      <c r="L11" s="34"/>
      <c r="M11" s="32">
        <f t="shared" si="0"/>
        <v>0</v>
      </c>
      <c r="N11" s="21"/>
    </row>
    <row r="12" spans="2:15" ht="21.95" customHeight="1" x14ac:dyDescent="0.25">
      <c r="B12" s="29" t="s">
        <v>40</v>
      </c>
      <c r="C12" s="30"/>
      <c r="D12" s="30"/>
      <c r="E12" s="30"/>
      <c r="F12" s="21"/>
      <c r="G12" s="15" t="s">
        <v>30</v>
      </c>
      <c r="H12" s="29" t="s">
        <v>31</v>
      </c>
      <c r="I12" s="24"/>
      <c r="J12" s="23"/>
      <c r="K12" s="34"/>
      <c r="L12" s="34"/>
      <c r="M12" s="32">
        <f t="shared" si="0"/>
        <v>0</v>
      </c>
      <c r="N12" s="21"/>
    </row>
    <row r="13" spans="2:15" ht="21.95" customHeight="1" x14ac:dyDescent="0.25">
      <c r="B13" s="29" t="s">
        <v>40</v>
      </c>
      <c r="C13" s="30"/>
      <c r="D13" s="30"/>
      <c r="E13" s="30"/>
      <c r="F13" s="21"/>
      <c r="G13" s="15" t="s">
        <v>30</v>
      </c>
      <c r="H13" s="29" t="s">
        <v>31</v>
      </c>
      <c r="I13" s="24"/>
      <c r="J13" s="23"/>
      <c r="K13" s="34"/>
      <c r="L13" s="34"/>
      <c r="M13" s="32">
        <f t="shared" si="0"/>
        <v>0</v>
      </c>
      <c r="N13" s="21"/>
    </row>
    <row r="14" spans="2:15" ht="21.95" customHeight="1" x14ac:dyDescent="0.25">
      <c r="B14" s="29" t="s">
        <v>40</v>
      </c>
      <c r="C14" s="30"/>
      <c r="D14" s="30"/>
      <c r="E14" s="30"/>
      <c r="F14" s="21"/>
      <c r="G14" s="15" t="s">
        <v>30</v>
      </c>
      <c r="H14" s="29" t="s">
        <v>31</v>
      </c>
      <c r="I14" s="24"/>
      <c r="J14" s="23"/>
      <c r="K14" s="34"/>
      <c r="L14" s="34"/>
      <c r="M14" s="32">
        <f t="shared" si="0"/>
        <v>0</v>
      </c>
      <c r="N14" s="21"/>
    </row>
    <row r="15" spans="2:15" ht="21.95" customHeight="1" x14ac:dyDescent="0.25">
      <c r="B15" s="29" t="s">
        <v>40</v>
      </c>
      <c r="C15" s="30"/>
      <c r="D15" s="30"/>
      <c r="E15" s="30"/>
      <c r="F15" s="21"/>
      <c r="G15" s="15" t="s">
        <v>30</v>
      </c>
      <c r="H15" s="29" t="s">
        <v>31</v>
      </c>
      <c r="I15" s="24"/>
      <c r="J15" s="23"/>
      <c r="K15" s="46"/>
      <c r="L15" s="46"/>
      <c r="M15" s="32">
        <f t="shared" si="0"/>
        <v>0</v>
      </c>
      <c r="N15" s="21"/>
    </row>
    <row r="16" spans="2:15" ht="21.95" customHeight="1" x14ac:dyDescent="0.25">
      <c r="B16" s="29" t="s">
        <v>40</v>
      </c>
      <c r="C16" s="30"/>
      <c r="D16" s="30"/>
      <c r="E16" s="30"/>
      <c r="F16" s="21"/>
      <c r="G16" s="15" t="s">
        <v>30</v>
      </c>
      <c r="H16" s="29" t="s">
        <v>31</v>
      </c>
      <c r="I16" s="24"/>
      <c r="J16" s="23"/>
      <c r="K16" s="46"/>
      <c r="L16" s="46"/>
      <c r="M16" s="32">
        <f t="shared" si="0"/>
        <v>0</v>
      </c>
      <c r="N16" s="21"/>
    </row>
    <row r="17" spans="2:14" ht="21.95" customHeight="1" x14ac:dyDescent="0.25">
      <c r="B17" s="29" t="s">
        <v>40</v>
      </c>
      <c r="C17" s="30"/>
      <c r="D17" s="30"/>
      <c r="E17" s="30"/>
      <c r="F17" s="21"/>
      <c r="G17" s="15" t="s">
        <v>30</v>
      </c>
      <c r="H17" s="29" t="s">
        <v>31</v>
      </c>
      <c r="I17" s="24"/>
      <c r="J17" s="23"/>
      <c r="K17" s="46"/>
      <c r="L17" s="46"/>
      <c r="M17" s="32">
        <f t="shared" si="0"/>
        <v>0</v>
      </c>
      <c r="N17" s="21"/>
    </row>
    <row r="18" spans="2:14" ht="21.95" customHeight="1" x14ac:dyDescent="0.25">
      <c r="B18" s="29" t="s">
        <v>40</v>
      </c>
      <c r="C18" s="30"/>
      <c r="D18" s="30"/>
      <c r="E18" s="30"/>
      <c r="F18" s="21"/>
      <c r="G18" s="15" t="s">
        <v>30</v>
      </c>
      <c r="H18" s="29" t="s">
        <v>31</v>
      </c>
      <c r="I18" s="24"/>
      <c r="J18" s="23"/>
      <c r="K18" s="46"/>
      <c r="L18" s="46"/>
      <c r="M18" s="32">
        <f t="shared" si="0"/>
        <v>0</v>
      </c>
      <c r="N18" s="21"/>
    </row>
    <row r="19" spans="2:14" ht="21.95" customHeight="1" x14ac:dyDescent="0.25">
      <c r="B19" s="29" t="s">
        <v>40</v>
      </c>
      <c r="C19" s="30"/>
      <c r="D19" s="30"/>
      <c r="E19" s="30"/>
      <c r="F19" s="21"/>
      <c r="G19" s="15" t="s">
        <v>30</v>
      </c>
      <c r="H19" s="29" t="s">
        <v>31</v>
      </c>
      <c r="I19" s="24"/>
      <c r="J19" s="23"/>
      <c r="K19" s="46"/>
      <c r="L19" s="46"/>
      <c r="M19" s="32">
        <f t="shared" si="0"/>
        <v>0</v>
      </c>
      <c r="N19" s="21"/>
    </row>
    <row r="20" spans="2:14" ht="21.95" customHeight="1" x14ac:dyDescent="0.25">
      <c r="B20" s="29" t="s">
        <v>40</v>
      </c>
      <c r="C20" s="30"/>
      <c r="D20" s="30"/>
      <c r="E20" s="30"/>
      <c r="F20" s="21"/>
      <c r="G20" s="15" t="s">
        <v>30</v>
      </c>
      <c r="H20" s="29" t="s">
        <v>31</v>
      </c>
      <c r="I20" s="24"/>
      <c r="J20" s="23"/>
      <c r="K20" s="46"/>
      <c r="L20" s="46"/>
      <c r="M20" s="32">
        <f t="shared" si="0"/>
        <v>0</v>
      </c>
      <c r="N20" s="21"/>
    </row>
    <row r="21" spans="2:14" ht="21.95" customHeight="1" x14ac:dyDescent="0.25">
      <c r="B21" s="29" t="s">
        <v>40</v>
      </c>
      <c r="C21" s="30"/>
      <c r="D21" s="30"/>
      <c r="E21" s="30"/>
      <c r="F21" s="21"/>
      <c r="G21" s="15" t="s">
        <v>30</v>
      </c>
      <c r="H21" s="29" t="s">
        <v>31</v>
      </c>
      <c r="I21" s="24"/>
      <c r="J21" s="23"/>
      <c r="K21" s="46"/>
      <c r="L21" s="46"/>
      <c r="M21" s="32">
        <f t="shared" si="0"/>
        <v>0</v>
      </c>
      <c r="N21" s="21"/>
    </row>
    <row r="22" spans="2:14" ht="21.95" customHeight="1" x14ac:dyDescent="0.25">
      <c r="B22" s="22"/>
      <c r="C22" s="22"/>
      <c r="D22" s="22"/>
      <c r="E22" s="22"/>
      <c r="F22" s="22"/>
      <c r="G22" s="22"/>
      <c r="H22" s="22"/>
      <c r="I22" s="27">
        <f>SUM(I3:I11)</f>
        <v>0</v>
      </c>
      <c r="J22" s="28">
        <f>SUM(J3:J11)</f>
        <v>0</v>
      </c>
      <c r="K22" s="35"/>
      <c r="L22" s="35"/>
      <c r="M22" s="36">
        <f>SUM(M3:M21)</f>
        <v>14</v>
      </c>
      <c r="N22" s="22"/>
    </row>
    <row r="23" spans="2:14" ht="21.95" customHeight="1" x14ac:dyDescent="0.25"/>
    <row r="24" spans="2:14" ht="21.95" customHeight="1" x14ac:dyDescent="0.25"/>
  </sheetData>
  <mergeCells count="1">
    <mergeCell ref="D1:O1"/>
  </mergeCells>
  <conditionalFormatting sqref="B3:B21">
    <cfRule type="containsText" dxfId="51" priority="9" operator="containsText" text="Aktualisieren">
      <formula>NOT(ISERROR(SEARCH("Aktualisieren",B3)))</formula>
    </cfRule>
    <cfRule type="containsText" dxfId="50" priority="10" operator="containsText" text="Aufgabe">
      <formula>NOT(ISERROR(SEARCH("Aufgabe",B3)))</formula>
    </cfRule>
    <cfRule type="containsText" dxfId="49" priority="11" operator="containsText" text="Inhalt">
      <formula>NOT(ISERROR(SEARCH("Inhalt",B3)))</formula>
    </cfRule>
    <cfRule type="containsText" dxfId="48" priority="12" operator="containsText" text="Funktion">
      <formula>NOT(ISERROR(SEARCH("Funktion",B3)))</formula>
    </cfRule>
    <cfRule type="containsText" dxfId="47" priority="13" operator="containsText" text="Recherche">
      <formula>NOT(ISERROR(SEARCH("Recherche",B3)))</formula>
    </cfRule>
  </conditionalFormatting>
  <conditionalFormatting sqref="G3:G21">
    <cfRule type="containsText" dxfId="46" priority="1" operator="containsText" text="Tests">
      <formula>NOT(ISERROR(SEARCH("Tests",G3)))</formula>
    </cfRule>
    <cfRule type="containsText" dxfId="45" priority="2" operator="containsText" text="Pausiert">
      <formula>NOT(ISERROR(SEARCH("Pausiert",G3)))</formula>
    </cfRule>
    <cfRule type="containsText" dxfId="44" priority="3" operator="containsText" text="Abgeschlossen">
      <formula>NOT(ISERROR(SEARCH("Abgeschlossen",G3)))</formula>
    </cfRule>
    <cfRule type="containsText" dxfId="43" priority="4" operator="containsText" text="Kann begonnen werden">
      <formula>NOT(ISERROR(SEARCH("Kann begonnen werden",G3)))</formula>
    </cfRule>
    <cfRule type="containsText" dxfId="42" priority="5" operator="containsText" text="In Bearbeitung">
      <formula>NOT(ISERROR(SEARCH("In Bearbeitung",G3)))</formula>
    </cfRule>
  </conditionalFormatting>
  <conditionalFormatting sqref="H3:H21">
    <cfRule type="containsText" dxfId="39" priority="6" operator="containsText" text="Gering">
      <formula>NOT(ISERROR(SEARCH("Gering",H3)))</formula>
    </cfRule>
    <cfRule type="containsText" dxfId="41" priority="7" operator="containsText" text="Mittel">
      <formula>NOT(ISERROR(SEARCH("Mittel",H3)))</formula>
    </cfRule>
    <cfRule type="containsText" dxfId="40" priority="8" operator="containsText" text="Hoch">
      <formula>NOT(ISERROR(SEARCH("Hoch",H3)))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'Dropdown-Schlüssel – NICHT LÖSC'!$D$4:$D$7</xm:f>
          </x14:formula1>
          <xm:sqref>H3:H21</xm:sqref>
        </x14:dataValidation>
        <x14:dataValidation type="list" allowBlank="1" showInputMessage="1" showErrorMessage="1" xr:uid="{5F0F8AA5-B689-4426-BA33-6C1D47615340}">
          <x14:formula1>
            <xm:f>'Dropdown-Schlüssel – NICHT LÖSC'!$B$4:$B$9</xm:f>
          </x14:formula1>
          <xm:sqref>B3:B21</xm:sqref>
        </x14:dataValidation>
        <x14:dataValidation type="list" allowBlank="1" showInputMessage="1" showErrorMessage="1" xr:uid="{4B4C2DC5-C50B-4F79-B003-80EA0FBD9D80}">
          <x14:formula1>
            <xm:f>'Dropdown-Schlüssel – NICHT LÖSC'!$F$4:$F$9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heetViews>
  <sheetFormatPr defaultColWidth="8.85546875" defaultRowHeight="15" x14ac:dyDescent="0.25"/>
  <cols>
    <col min="1" max="1" width="3.28515625" customWidth="1"/>
    <col min="2" max="3" width="15.7109375" customWidth="1"/>
    <col min="4" max="4" width="22.85546875" customWidth="1"/>
    <col min="5" max="6" width="20.7109375" customWidth="1"/>
    <col min="7" max="7" width="13.85546875" customWidth="1"/>
    <col min="8" max="8" width="42.7109375" customWidth="1"/>
    <col min="9" max="9" width="3.28515625" customWidth="1"/>
  </cols>
  <sheetData>
    <row r="1" spans="2:8" ht="50.1" customHeight="1" x14ac:dyDescent="0.4">
      <c r="B1" s="70" t="s">
        <v>69</v>
      </c>
      <c r="C1" s="70"/>
      <c r="D1" s="70"/>
      <c r="E1" s="70"/>
      <c r="F1" s="70"/>
      <c r="G1" s="70"/>
      <c r="H1" s="70"/>
    </row>
    <row r="2" spans="2:8" ht="27" customHeight="1" x14ac:dyDescent="0.25">
      <c r="B2" s="48" t="s">
        <v>70</v>
      </c>
      <c r="C2" s="48" t="s">
        <v>23</v>
      </c>
      <c r="D2" s="48" t="s">
        <v>71</v>
      </c>
      <c r="E2" s="10" t="s">
        <v>72</v>
      </c>
      <c r="F2" s="10" t="s">
        <v>73</v>
      </c>
      <c r="G2" s="48" t="s">
        <v>4</v>
      </c>
      <c r="H2" s="10" t="s">
        <v>25</v>
      </c>
    </row>
    <row r="3" spans="2:8" ht="21.95" customHeight="1" x14ac:dyDescent="0.25">
      <c r="B3" s="33">
        <v>46999</v>
      </c>
      <c r="C3" s="33">
        <v>47009</v>
      </c>
      <c r="D3" s="32">
        <f>C3-B3</f>
        <v>10</v>
      </c>
      <c r="E3" s="24">
        <v>0</v>
      </c>
      <c r="F3" s="24">
        <v>0</v>
      </c>
      <c r="G3" s="24">
        <v>0</v>
      </c>
      <c r="H3" s="21" t="s">
        <v>74</v>
      </c>
    </row>
    <row r="4" spans="2:8" ht="21.95" customHeight="1" x14ac:dyDescent="0.25">
      <c r="B4" s="33">
        <v>46999</v>
      </c>
      <c r="C4" s="33">
        <v>47003</v>
      </c>
      <c r="D4" s="32">
        <f t="shared" ref="D4:D21" si="0">C4-B4</f>
        <v>4</v>
      </c>
      <c r="E4" s="24">
        <v>0</v>
      </c>
      <c r="F4" s="24">
        <v>0</v>
      </c>
      <c r="G4" s="24">
        <v>0</v>
      </c>
      <c r="H4" s="21" t="s">
        <v>74</v>
      </c>
    </row>
    <row r="5" spans="2:8" ht="21.95" customHeight="1" x14ac:dyDescent="0.25">
      <c r="B5" s="33"/>
      <c r="C5" s="33"/>
      <c r="D5" s="32">
        <f t="shared" si="0"/>
        <v>0</v>
      </c>
      <c r="E5" s="24">
        <v>0</v>
      </c>
      <c r="F5" s="24">
        <v>0</v>
      </c>
      <c r="G5" s="24">
        <v>0</v>
      </c>
      <c r="H5" s="21"/>
    </row>
    <row r="6" spans="2:8" ht="21.95" customHeight="1" x14ac:dyDescent="0.25">
      <c r="B6" s="33"/>
      <c r="C6" s="33"/>
      <c r="D6" s="32">
        <f t="shared" si="0"/>
        <v>0</v>
      </c>
      <c r="E6" s="24">
        <v>0</v>
      </c>
      <c r="F6" s="24">
        <v>0</v>
      </c>
      <c r="G6" s="24">
        <v>0</v>
      </c>
      <c r="H6" s="21"/>
    </row>
    <row r="7" spans="2:8" ht="21.95" customHeight="1" x14ac:dyDescent="0.25">
      <c r="B7" s="34"/>
      <c r="C7" s="34"/>
      <c r="D7" s="32">
        <f t="shared" si="0"/>
        <v>0</v>
      </c>
      <c r="E7" s="24">
        <v>0</v>
      </c>
      <c r="F7" s="24">
        <v>0</v>
      </c>
      <c r="G7" s="24">
        <v>0</v>
      </c>
      <c r="H7" s="21"/>
    </row>
    <row r="8" spans="2:8" ht="21.95" customHeight="1" x14ac:dyDescent="0.25">
      <c r="B8" s="34"/>
      <c r="C8" s="34"/>
      <c r="D8" s="32">
        <f t="shared" si="0"/>
        <v>0</v>
      </c>
      <c r="E8" s="24">
        <v>0</v>
      </c>
      <c r="F8" s="24">
        <v>0</v>
      </c>
      <c r="G8" s="24">
        <v>0</v>
      </c>
      <c r="H8" s="21"/>
    </row>
    <row r="9" spans="2:8" ht="21.95" customHeight="1" x14ac:dyDescent="0.25">
      <c r="B9" s="34"/>
      <c r="C9" s="34"/>
      <c r="D9" s="32">
        <f t="shared" si="0"/>
        <v>0</v>
      </c>
      <c r="E9" s="24">
        <v>0</v>
      </c>
      <c r="F9" s="24">
        <v>0</v>
      </c>
      <c r="G9" s="24">
        <v>0</v>
      </c>
      <c r="H9" s="21"/>
    </row>
    <row r="10" spans="2:8" ht="21.95" customHeight="1" x14ac:dyDescent="0.25">
      <c r="B10" s="34"/>
      <c r="C10" s="34"/>
      <c r="D10" s="32">
        <f t="shared" si="0"/>
        <v>0</v>
      </c>
      <c r="E10" s="24">
        <v>0</v>
      </c>
      <c r="F10" s="24">
        <v>0</v>
      </c>
      <c r="G10" s="24">
        <v>0</v>
      </c>
      <c r="H10" s="21"/>
    </row>
    <row r="11" spans="2:8" ht="21.95" customHeight="1" x14ac:dyDescent="0.25">
      <c r="B11" s="34"/>
      <c r="C11" s="34"/>
      <c r="D11" s="32">
        <f t="shared" si="0"/>
        <v>0</v>
      </c>
      <c r="E11" s="24">
        <v>0</v>
      </c>
      <c r="F11" s="24">
        <v>0</v>
      </c>
      <c r="G11" s="24">
        <v>0</v>
      </c>
      <c r="H11" s="21"/>
    </row>
    <row r="12" spans="2:8" ht="21.95" customHeight="1" x14ac:dyDescent="0.25">
      <c r="B12" s="34"/>
      <c r="C12" s="34"/>
      <c r="D12" s="32">
        <f t="shared" si="0"/>
        <v>0</v>
      </c>
      <c r="E12" s="24"/>
      <c r="F12" s="24"/>
      <c r="G12" s="24"/>
      <c r="H12" s="21"/>
    </row>
    <row r="13" spans="2:8" ht="21.95" customHeight="1" x14ac:dyDescent="0.25">
      <c r="B13" s="34"/>
      <c r="C13" s="34"/>
      <c r="D13" s="32">
        <f t="shared" si="0"/>
        <v>0</v>
      </c>
      <c r="E13" s="24"/>
      <c r="F13" s="24"/>
      <c r="G13" s="24"/>
      <c r="H13" s="21"/>
    </row>
    <row r="14" spans="2:8" ht="21.95" customHeight="1" x14ac:dyDescent="0.25">
      <c r="B14" s="34"/>
      <c r="C14" s="34"/>
      <c r="D14" s="32">
        <f t="shared" si="0"/>
        <v>0</v>
      </c>
      <c r="E14" s="24"/>
      <c r="F14" s="24"/>
      <c r="G14" s="24"/>
      <c r="H14" s="21"/>
    </row>
    <row r="15" spans="2:8" ht="21.95" customHeight="1" x14ac:dyDescent="0.25">
      <c r="B15" s="46"/>
      <c r="C15" s="46"/>
      <c r="D15" s="32">
        <f t="shared" si="0"/>
        <v>0</v>
      </c>
      <c r="E15" s="24"/>
      <c r="F15" s="24"/>
      <c r="G15" s="24"/>
      <c r="H15" s="21"/>
    </row>
    <row r="16" spans="2:8" ht="21.95" customHeight="1" x14ac:dyDescent="0.25">
      <c r="B16" s="46"/>
      <c r="C16" s="46"/>
      <c r="D16" s="32">
        <f t="shared" si="0"/>
        <v>0</v>
      </c>
      <c r="E16" s="24"/>
      <c r="F16" s="24"/>
      <c r="G16" s="24"/>
      <c r="H16" s="21"/>
    </row>
    <row r="17" spans="2:8" ht="21.95" customHeight="1" x14ac:dyDescent="0.25">
      <c r="B17" s="46"/>
      <c r="C17" s="46"/>
      <c r="D17" s="32">
        <f t="shared" si="0"/>
        <v>0</v>
      </c>
      <c r="E17" s="24"/>
      <c r="F17" s="24"/>
      <c r="G17" s="24"/>
      <c r="H17" s="21"/>
    </row>
    <row r="18" spans="2:8" ht="21.95" customHeight="1" x14ac:dyDescent="0.25">
      <c r="B18" s="46"/>
      <c r="C18" s="46"/>
      <c r="D18" s="32">
        <f t="shared" si="0"/>
        <v>0</v>
      </c>
      <c r="E18" s="24"/>
      <c r="F18" s="24"/>
      <c r="G18" s="24"/>
      <c r="H18" s="21"/>
    </row>
    <row r="19" spans="2:8" ht="21.95" customHeight="1" x14ac:dyDescent="0.25">
      <c r="B19" s="46"/>
      <c r="C19" s="46"/>
      <c r="D19" s="32">
        <f t="shared" si="0"/>
        <v>0</v>
      </c>
      <c r="E19" s="24"/>
      <c r="F19" s="24"/>
      <c r="G19" s="24"/>
      <c r="H19" s="21"/>
    </row>
    <row r="20" spans="2:8" ht="21.95" customHeight="1" x14ac:dyDescent="0.25">
      <c r="B20" s="46"/>
      <c r="C20" s="46"/>
      <c r="D20" s="32">
        <f t="shared" si="0"/>
        <v>0</v>
      </c>
      <c r="E20" s="24"/>
      <c r="F20" s="24"/>
      <c r="G20" s="24"/>
      <c r="H20" s="21"/>
    </row>
    <row r="21" spans="2:8" ht="21.95" customHeight="1" x14ac:dyDescent="0.25">
      <c r="B21" s="46"/>
      <c r="C21" s="46"/>
      <c r="D21" s="32">
        <f t="shared" si="0"/>
        <v>0</v>
      </c>
      <c r="E21" s="24"/>
      <c r="F21" s="24"/>
      <c r="G21" s="24"/>
      <c r="H21" s="21"/>
    </row>
    <row r="22" spans="2:8" ht="21.95" customHeight="1" x14ac:dyDescent="0.25">
      <c r="B22" s="35"/>
      <c r="C22" s="35"/>
      <c r="D22" s="36">
        <f>SUM(D3:D21)</f>
        <v>14</v>
      </c>
      <c r="E22" s="27">
        <f>SUM(E3:E11)</f>
        <v>0</v>
      </c>
      <c r="F22" s="27">
        <f>SUM(F3:F11)</f>
        <v>0</v>
      </c>
      <c r="G22" s="27">
        <f>SUM(G3:G21)</f>
        <v>0</v>
      </c>
      <c r="H22" s="22"/>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heetViews>
  <sheetFormatPr defaultColWidth="8.85546875" defaultRowHeight="15.75" x14ac:dyDescent="0.25"/>
  <cols>
    <col min="1" max="1" width="3.28515625" customWidth="1"/>
    <col min="2" max="2" width="25.7109375" style="38" customWidth="1"/>
    <col min="4" max="4" width="62.85546875" customWidth="1"/>
  </cols>
  <sheetData>
    <row r="1" spans="2:5" ht="15" x14ac:dyDescent="0.25">
      <c r="B1"/>
    </row>
    <row r="2" spans="2:5" ht="35.25" customHeight="1" x14ac:dyDescent="0.25">
      <c r="B2" s="72" t="s">
        <v>75</v>
      </c>
      <c r="C2" s="72"/>
      <c r="D2" s="72"/>
      <c r="E2" s="45"/>
    </row>
    <row r="3" spans="2:5" ht="15.75" customHeight="1" x14ac:dyDescent="0.25">
      <c r="B3" s="71" t="s">
        <v>76</v>
      </c>
      <c r="C3" s="71"/>
      <c r="D3" s="71"/>
    </row>
    <row r="4" spans="2:5" ht="15.75" customHeight="1" x14ac:dyDescent="0.25">
      <c r="B4" s="71"/>
      <c r="C4" s="71"/>
      <c r="D4" s="71"/>
    </row>
    <row r="5" spans="2:5" ht="18" customHeight="1" x14ac:dyDescent="0.25">
      <c r="B5" s="71"/>
      <c r="C5" s="71"/>
      <c r="D5" s="71"/>
    </row>
    <row r="7" spans="2:5" ht="36" x14ac:dyDescent="0.25">
      <c r="B7" s="39" t="s">
        <v>16</v>
      </c>
      <c r="D7" s="39" t="s">
        <v>77</v>
      </c>
    </row>
    <row r="8" spans="2:5" ht="225" customHeight="1" x14ac:dyDescent="0.25">
      <c r="B8" s="40"/>
      <c r="D8" s="44"/>
    </row>
    <row r="9" spans="2:5" ht="225" customHeight="1" x14ac:dyDescent="0.25">
      <c r="B9" s="41"/>
      <c r="D9" s="44"/>
    </row>
    <row r="10" spans="2:5" ht="225" customHeight="1" x14ac:dyDescent="0.25">
      <c r="B10" s="42"/>
      <c r="D10" s="44"/>
    </row>
    <row r="11" spans="2:5" ht="225" customHeight="1" x14ac:dyDescent="0.25"/>
    <row r="12" spans="2:5" ht="225" customHeight="1" x14ac:dyDescent="0.25">
      <c r="B12" s="43"/>
    </row>
    <row r="13" spans="2:5" ht="225" customHeight="1" x14ac:dyDescent="0.25"/>
    <row r="14" spans="2:5" ht="225" customHeight="1" x14ac:dyDescent="0.25"/>
    <row r="15" spans="2:5" ht="225" customHeight="1" x14ac:dyDescent="0.25"/>
    <row r="16" spans="2:5" ht="225" customHeight="1" x14ac:dyDescent="0.25"/>
    <row r="17" ht="225" customHeight="1" x14ac:dyDescent="0.25"/>
    <row r="18" ht="225" customHeight="1" x14ac:dyDescent="0.25"/>
    <row r="19" ht="225" customHeight="1" x14ac:dyDescent="0.25"/>
    <row r="20" ht="225" customHeight="1" x14ac:dyDescent="0.25"/>
    <row r="21" ht="225" customHeight="1" x14ac:dyDescent="0.25"/>
    <row r="22" ht="225" customHeight="1" x14ac:dyDescent="0.25"/>
    <row r="23" ht="225" customHeight="1" x14ac:dyDescent="0.25"/>
    <row r="24" ht="225" customHeight="1" x14ac:dyDescent="0.25"/>
    <row r="25" ht="225" customHeight="1" x14ac:dyDescent="0.25"/>
    <row r="26" ht="225" customHeight="1" x14ac:dyDescent="0.25"/>
    <row r="27" ht="225" customHeight="1" x14ac:dyDescent="0.25"/>
    <row r="28" ht="225" customHeight="1" x14ac:dyDescent="0.25"/>
    <row r="29" ht="225" customHeight="1" x14ac:dyDescent="0.25"/>
    <row r="30" ht="225" customHeight="1" x14ac:dyDescent="0.25"/>
    <row r="31" ht="225" customHeight="1" x14ac:dyDescent="0.25"/>
    <row r="32"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heetViews>
  <sheetFormatPr defaultColWidth="8.85546875" defaultRowHeight="15" x14ac:dyDescent="0.25"/>
  <cols>
    <col min="1" max="1" width="3.28515625" customWidth="1"/>
    <col min="2" max="2" width="25.7109375" customWidth="1"/>
    <col min="3" max="3" width="3.28515625" customWidth="1"/>
    <col min="4" max="4" width="25.7109375" customWidth="1"/>
    <col min="5" max="5" width="3.28515625" customWidth="1"/>
    <col min="6" max="6" width="25.7109375" customWidth="1"/>
  </cols>
  <sheetData>
    <row r="1" spans="2:7" ht="15" customHeight="1" x14ac:dyDescent="0.25">
      <c r="B1" s="73" t="s">
        <v>78</v>
      </c>
      <c r="C1" s="73"/>
      <c r="D1" s="73"/>
      <c r="E1" s="73"/>
      <c r="F1" s="73"/>
      <c r="G1" s="73"/>
    </row>
    <row r="2" spans="2:7" ht="27.75" customHeight="1" x14ac:dyDescent="0.25">
      <c r="B2" s="73"/>
      <c r="C2" s="73"/>
      <c r="D2" s="73"/>
      <c r="E2" s="73"/>
      <c r="F2" s="73"/>
      <c r="G2" s="73"/>
    </row>
    <row r="3" spans="2:7" ht="21.95" customHeight="1" x14ac:dyDescent="0.25">
      <c r="B3" s="14" t="s">
        <v>79</v>
      </c>
      <c r="C3" s="13"/>
      <c r="D3" s="14" t="s">
        <v>80</v>
      </c>
      <c r="F3" s="14" t="s">
        <v>81</v>
      </c>
    </row>
    <row r="4" spans="2:7" ht="21.95" customHeight="1" x14ac:dyDescent="0.25">
      <c r="B4" s="15" t="s">
        <v>40</v>
      </c>
      <c r="C4" s="16"/>
      <c r="D4" s="15" t="s">
        <v>31</v>
      </c>
      <c r="F4" s="15" t="s">
        <v>37</v>
      </c>
    </row>
    <row r="5" spans="2:7" ht="21.95" customHeight="1" x14ac:dyDescent="0.25">
      <c r="B5" s="17" t="s">
        <v>26</v>
      </c>
      <c r="C5" s="16"/>
      <c r="D5" s="17" t="s">
        <v>38</v>
      </c>
      <c r="F5" s="17" t="s">
        <v>44</v>
      </c>
    </row>
    <row r="6" spans="2:7" ht="21.95" customHeight="1" x14ac:dyDescent="0.25">
      <c r="B6" s="17" t="s">
        <v>33</v>
      </c>
      <c r="C6" s="16"/>
      <c r="D6" s="17" t="s">
        <v>45</v>
      </c>
      <c r="F6" s="17" t="s">
        <v>52</v>
      </c>
    </row>
    <row r="7" spans="2:7" ht="21.95" customHeight="1" x14ac:dyDescent="0.25">
      <c r="B7" s="18" t="s">
        <v>47</v>
      </c>
      <c r="C7" s="16"/>
      <c r="D7" s="18"/>
      <c r="F7" s="18" t="s">
        <v>62</v>
      </c>
    </row>
    <row r="8" spans="2:7" ht="21.95" customHeight="1" x14ac:dyDescent="0.25">
      <c r="B8" s="19" t="s">
        <v>54</v>
      </c>
      <c r="C8" s="16"/>
      <c r="D8" s="20"/>
      <c r="F8" s="19" t="s">
        <v>30</v>
      </c>
    </row>
    <row r="9" spans="2:7" ht="21.95" customHeight="1" x14ac:dyDescent="0.25">
      <c r="B9" s="18"/>
      <c r="C9" s="16"/>
      <c r="D9" s="20"/>
      <c r="F9" s="18"/>
    </row>
    <row r="10" spans="2:7" x14ac:dyDescent="0.25">
      <c r="B10" s="20"/>
      <c r="C10" s="16"/>
      <c r="D10" s="20"/>
      <c r="F10" s="20"/>
    </row>
    <row r="11" spans="2:7" x14ac:dyDescent="0.25">
      <c r="B11" s="20"/>
      <c r="C11" s="16"/>
      <c r="D11" s="20"/>
      <c r="F11" s="20"/>
    </row>
    <row r="12" spans="2:7" x14ac:dyDescent="0.25">
      <c r="B12" s="20"/>
      <c r="C12" s="16"/>
      <c r="D12" s="20"/>
      <c r="F12" s="20"/>
    </row>
    <row r="13" spans="2:7" x14ac:dyDescent="0.25">
      <c r="B13" s="20"/>
      <c r="C13" s="16"/>
      <c r="D13" s="20"/>
      <c r="F13" s="20"/>
    </row>
    <row r="14" spans="2:7" x14ac:dyDescent="0.25">
      <c r="B14" s="20"/>
      <c r="C14" s="16"/>
      <c r="D14" s="20"/>
      <c r="F14" s="20"/>
    </row>
    <row r="15" spans="2:7" x14ac:dyDescent="0.25">
      <c r="B15" s="20"/>
      <c r="C15" s="16"/>
      <c r="D15" s="20"/>
      <c r="F15" s="20"/>
    </row>
    <row r="16" spans="2:7" x14ac:dyDescent="0.25">
      <c r="B16" s="20"/>
      <c r="C16" s="16"/>
      <c r="D16" s="20"/>
      <c r="F16" s="20"/>
    </row>
  </sheetData>
  <mergeCells count="1">
    <mergeCell ref="B1:G2"/>
  </mergeCells>
  <conditionalFormatting sqref="B4:B9">
    <cfRule type="containsText" dxfId="64" priority="11" operator="containsText" text="Aktualisieren">
      <formula>NOT(ISERROR(SEARCH("Aktualisieren",B4)))</formula>
    </cfRule>
    <cfRule type="containsText" dxfId="63" priority="12" operator="containsText" text="Aufgabe">
      <formula>NOT(ISERROR(SEARCH("Aufgabe",B4)))</formula>
    </cfRule>
    <cfRule type="containsText" dxfId="62" priority="13" operator="containsText" text="Inhalt">
      <formula>NOT(ISERROR(SEARCH("Inhalt",B4)))</formula>
    </cfRule>
    <cfRule type="containsText" dxfId="61" priority="14" operator="containsText" text="Funktion">
      <formula>NOT(ISERROR(SEARCH("Funktion",B4)))</formula>
    </cfRule>
    <cfRule type="containsText" dxfId="60" priority="15" operator="containsText" text="Recherche">
      <formula>NOT(ISERROR(SEARCH("Recherche",B4)))</formula>
    </cfRule>
  </conditionalFormatting>
  <conditionalFormatting sqref="D4:D7">
    <cfRule type="containsText" dxfId="52" priority="6" operator="containsText" text="Gering">
      <formula>NOT(ISERROR(SEARCH("Gering",D4)))</formula>
    </cfRule>
    <cfRule type="containsText" dxfId="53" priority="7" operator="containsText" text="Mittel">
      <formula>NOT(ISERROR(SEARCH("Mittel",D4)))</formula>
    </cfRule>
    <cfRule type="containsText" dxfId="59" priority="8" operator="containsText" text="Hoch">
      <formula>NOT(ISERROR(SEARCH("Hoch",D4)))</formula>
    </cfRule>
  </conditionalFormatting>
  <conditionalFormatting sqref="F4:F9">
    <cfRule type="containsText" dxfId="58" priority="1" operator="containsText" text="Tests">
      <formula>NOT(ISERROR(SEARCH("Tests",F4)))</formula>
    </cfRule>
    <cfRule type="containsText" dxfId="57" priority="2" operator="containsText" text="Pausiert">
      <formula>NOT(ISERROR(SEARCH("Pausiert",F4)))</formula>
    </cfRule>
    <cfRule type="containsText" dxfId="56" priority="3" operator="containsText" text="Abgeschlossen">
      <formula>NOT(ISERROR(SEARCH("Abgeschlossen",F4)))</formula>
    </cfRule>
    <cfRule type="containsText" dxfId="55" priority="4" operator="containsText" text="Kann begonnen werden">
      <formula>NOT(ISERROR(SEARCH("Kann begonnen werden",F4)))</formula>
    </cfRule>
    <cfRule type="containsText" dxfId="54" priority="5" operator="containsText" text="In Bearbeitung">
      <formula>NOT(ISERROR(SEARCH("In Bearbeitung",F4)))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heetViews>
  <sheetFormatPr defaultColWidth="8.85546875" defaultRowHeight="15" x14ac:dyDescent="0.25"/>
  <cols>
    <col min="1" max="1" width="3.28515625" customWidth="1"/>
    <col min="2" max="2" width="94.28515625" customWidth="1"/>
  </cols>
  <sheetData>
    <row r="1" spans="2:2" s="11" customFormat="1" ht="20.100000000000001" customHeight="1" x14ac:dyDescent="0.25"/>
    <row r="2" spans="2:2" s="11" customFormat="1" ht="133.5" customHeight="1" x14ac:dyDescent="0.25">
      <c r="B2" s="12" t="s">
        <v>82</v>
      </c>
    </row>
    <row r="3" spans="2:2" s="11" customFormat="1"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Agile-Sprint-AUFGABEN mit Kanba</vt:lpstr>
      <vt:lpstr>BACKLOG mit Kanban</vt:lpstr>
      <vt:lpstr>ARCHIV</vt:lpstr>
      <vt:lpstr>BERICHTSHEFT</vt:lpstr>
      <vt:lpstr>Kanban-Vorlagen</vt:lpstr>
      <vt:lpstr>Dropdown-Schlüssel – NICHT LÖSC</vt:lpstr>
      <vt:lpstr>– Haftungsausschluss –</vt:lpstr>
      <vt:lpstr>'Agile-Sprint-AUFGABEN mit Kanba'!Print_Area</vt:lpstr>
      <vt:lpstr>ARCHIV!Print_Area</vt:lpstr>
      <vt:lpstr>'BACKLOG mit Kanban'!Print_Area</vt:lpstr>
      <vt:lpstr>BERICHTSHEFT!Print_Area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Nicole Li （李虹）</cp:lastModifiedBy>
  <cp:lastPrinted>2022-10-10T11:25:06Z</cp:lastPrinted>
  <dcterms:created xsi:type="dcterms:W3CDTF">2022-10-05T00:01:56Z</dcterms:created>
  <dcterms:modified xsi:type="dcterms:W3CDTF">2024-10-25T10:13:46Z</dcterms:modified>
</cp:coreProperties>
</file>