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autoCompressPictures="0"/>
  <mc:AlternateContent xmlns:mc="http://schemas.openxmlformats.org/markup-compatibility/2006">
    <mc:Choice Requires="x15">
      <x15ac:absPath xmlns:x15ac="http://schemas.microsoft.com/office/spreadsheetml/2010/11/ac" url="D:\新\Smartsheet\Smartsheet_2411_P2188\DTP\DE\"/>
    </mc:Choice>
  </mc:AlternateContent>
  <xr:revisionPtr revIDLastSave="0" documentId="13_ncr:1_{F31AAED2-8F45-4686-8125-3E67AAAB13D8}" xr6:coauthVersionLast="47" xr6:coauthVersionMax="47" xr10:uidLastSave="{00000000-0000-0000-0000-000000000000}"/>
  <bookViews>
    <workbookView xWindow="24525" yWindow="3960" windowWidth="32715" windowHeight="26565" tabRatio="500" xr2:uid="{00000000-000D-0000-FFFF-FFFF00000000}"/>
  </bookViews>
  <sheets>
    <sheet name="Projektportfolio-Dashboard" sheetId="1" r:id="rId1"/>
    <sheet name="LEER – Projektportfolio-Dashboa" sheetId="4" r:id="rId2"/>
    <sheet name="– Haftungsausschluss –" sheetId="3" r:id="rId3"/>
  </sheets>
  <externalReferences>
    <externalReference r:id="rId4"/>
    <externalReference r:id="rId5"/>
  </externalReferences>
  <definedNames>
    <definedName name="_xlnm.Print_Area" localSheetId="1">'LEER – Projektportfolio-Dashboa'!$B$1:$K$36</definedName>
    <definedName name="_xlnm.Print_Area" localSheetId="0">'Projektportfolio-Dashboard'!$B$2:$P$32</definedName>
    <definedName name="Type" localSheetId="2">'[1]Service Marketing Plan'!#REF!</definedName>
    <definedName name="Type">'[2]Business Meeting Agenda'!#REF!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7" i="4" l="1"/>
  <c r="O57" i="4"/>
  <c r="N57" i="4"/>
  <c r="M57" i="4"/>
  <c r="L57" i="4"/>
  <c r="K57" i="4"/>
  <c r="I57" i="4"/>
  <c r="H57" i="4"/>
  <c r="J56" i="4"/>
  <c r="F56" i="4"/>
  <c r="J55" i="4"/>
  <c r="F55" i="4"/>
  <c r="J54" i="4"/>
  <c r="F54" i="4"/>
  <c r="J53" i="4"/>
  <c r="F53" i="4"/>
  <c r="J52" i="4"/>
  <c r="F52" i="4"/>
  <c r="J51" i="4"/>
  <c r="F51" i="4"/>
  <c r="J50" i="4"/>
  <c r="F50" i="4"/>
  <c r="J49" i="4"/>
  <c r="F49" i="4"/>
  <c r="J48" i="4"/>
  <c r="F48" i="4"/>
  <c r="J47" i="4"/>
  <c r="F47" i="4"/>
  <c r="J46" i="4"/>
  <c r="F46" i="4"/>
  <c r="J45" i="4"/>
  <c r="F45" i="4"/>
  <c r="J44" i="4"/>
  <c r="F44" i="4"/>
  <c r="J43" i="4"/>
  <c r="F43" i="4"/>
  <c r="F29" i="1"/>
  <c r="J29" i="1"/>
  <c r="F30" i="1"/>
  <c r="J30" i="1"/>
  <c r="F31" i="1"/>
  <c r="J31" i="1"/>
  <c r="H32" i="1"/>
  <c r="I32" i="1"/>
  <c r="K32" i="1"/>
  <c r="L32" i="1"/>
  <c r="M32" i="1"/>
  <c r="N32" i="1"/>
  <c r="O32" i="1"/>
  <c r="P32" i="1"/>
  <c r="J57" i="4" l="1"/>
  <c r="J32" i="1"/>
</calcChain>
</file>

<file path=xl/sharedStrings.xml><?xml version="1.0" encoding="utf-8"?>
<sst xmlns="http://schemas.openxmlformats.org/spreadsheetml/2006/main" count="106" uniqueCount="53">
  <si>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</si>
  <si>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</si>
  <si>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IT-PROJEKTPORTFOLIO-MANAGEMENT-DASHBOARD</t>
  </si>
  <si>
    <t>ZEITACHSE UND RESSOURCEN FÜR DIE BEREITSTELLUNG</t>
  </si>
  <si>
    <t>PROJEKTFINANZEN</t>
  </si>
  <si>
    <t>RISIKOANALYSE</t>
  </si>
  <si>
    <t>OFFENE UND AUSSTEHENDE AKTIONEN</t>
  </si>
  <si>
    <t>PROJEKTBERICHT</t>
  </si>
  <si>
    <t>PROJEKTNAME</t>
  </si>
  <si>
    <t>ZEITPLAN</t>
  </si>
  <si>
    <t>RESSOURCEN</t>
  </si>
  <si>
    <t>RISIKEN</t>
  </si>
  <si>
    <t>PROBLEME</t>
  </si>
  <si>
    <t>KOMMENTARE</t>
  </si>
  <si>
    <t>Verbesserung bestehender Projekte</t>
  </si>
  <si>
    <t>Infrastruktur</t>
  </si>
  <si>
    <t>Neue Unternehmungen</t>
  </si>
  <si>
    <t>DASHBOARD-DATEN</t>
  </si>
  <si>
    <t>ANZAHL DER TEAMMITGLIEDER</t>
  </si>
  <si>
    <t>OFFEN</t>
  </si>
  <si>
    <t>AUSSTEHENDE AKTIONEN</t>
  </si>
  <si>
    <t>KALENDER</t>
  </si>
  <si>
    <t>ANFANG</t>
  </si>
  <si>
    <t>ENDEN</t>
  </si>
  <si>
    <t>ANZAHL DER TAGE</t>
  </si>
  <si>
    <t>VORAUSSICHTLICH</t>
  </si>
  <si>
    <t>TATSÄCHLICH</t>
  </si>
  <si>
    <t>REST</t>
  </si>
  <si>
    <t>HOCH</t>
  </si>
  <si>
    <t>MITTEL</t>
  </si>
  <si>
    <t>GERING</t>
  </si>
  <si>
    <t>REVISIONEN</t>
  </si>
  <si>
    <t>HIER KLICKEN ZUR ERSTELLUNG IN SMARTSHEET</t>
  </si>
  <si>
    <t xml:space="preserve">**Geben Sie Daten ab Zeile 38 in die Tabelle ein. Dashboard-Diagramme werden automatisch ausgefüllt. </t>
  </si>
  <si>
    <t>Projekt A</t>
  </si>
  <si>
    <t>Projekt B</t>
  </si>
  <si>
    <t>Projekt C</t>
  </si>
  <si>
    <t>Projekt D</t>
  </si>
  <si>
    <t>Projekt E</t>
  </si>
  <si>
    <t>Projekt F</t>
  </si>
  <si>
    <t>Projekt G</t>
  </si>
  <si>
    <t>Projekt H</t>
  </si>
  <si>
    <t>Projekt J</t>
  </si>
  <si>
    <t>Projekt K</t>
  </si>
  <si>
    <t>Projekt L</t>
  </si>
  <si>
    <t>Projekt M</t>
  </si>
  <si>
    <t>Projekt N</t>
  </si>
  <si>
    <t>Projekt P</t>
  </si>
  <si>
    <t xml:space="preserve">**Löschen Sie nicht verwendete Zeilen, um oben Diagramme und Grafiken korrekt ausfüllen zu können. </t>
  </si>
  <si>
    <t xml:space="preserve">**Benutzer füllt nur die nicht schattierten Zellen aus. </t>
  </si>
  <si>
    <t>ANZAHL DER TEAMMITGLIEDER</t>
    <phoneticPr fontId="2" type="noConversion"/>
  </si>
  <si>
    <t>VORAUSSICHTLICH</t>
    <phoneticPr fontId="2" type="noConversion"/>
  </si>
  <si>
    <t>https://de.smartsheet.com/try-it?trp=50190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</si>
</sst>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quot;$&quot;#,##0"/>
    <numFmt numFmtId="167" formatCode="mm/dd"/>
  </numFmts>
  <fonts count="26">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sz val="10"/>
      <color rgb="FF000000"/>
      <name val="Century Gothic"/>
      <family val="1"/>
    </font>
    <font>
      <b/>
      <sz val="22"/>
      <color theme="1" tint="0.34998626667073579"/>
      <name val="Century Gothic"/>
      <family val="1"/>
    </font>
    <font>
      <b/>
      <sz val="22"/>
      <color theme="0"/>
      <name val="Century Gothic"/>
      <family val="2"/>
    </font>
    <font>
      <sz val="9"/>
      <name val="Calibri"/>
      <family val="3"/>
      <charset val="134"/>
      <scheme val="minor"/>
    </font>
    <font>
      <u/>
      <sz val="12"/>
      <color theme="0"/>
      <name val="Calibri"/>
      <family val="2"/>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EEAF6"/>
        <bgColor rgb="FFDEEAF6"/>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71">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19" borderId="0" xfId="0" applyFont="1" applyFill="1" applyAlignment="1">
      <alignment vertical="center"/>
    </xf>
    <xf numFmtId="0" fontId="14" fillId="19" borderId="0" xfId="0" applyFont="1" applyFill="1" applyAlignment="1">
      <alignment vertical="center"/>
    </xf>
    <xf numFmtId="0" fontId="14" fillId="19"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7" fillId="19" borderId="1" xfId="0" applyFont="1" applyFill="1" applyBorder="1" applyAlignment="1">
      <alignment horizontal="left" indent="1"/>
    </xf>
    <xf numFmtId="165" fontId="7" fillId="19" borderId="1" xfId="0" applyNumberFormat="1" applyFont="1" applyFill="1" applyBorder="1" applyAlignment="1">
      <alignment horizontal="center"/>
    </xf>
    <xf numFmtId="0" fontId="7" fillId="21" borderId="1" xfId="0" applyFont="1" applyFill="1" applyBorder="1" applyAlignment="1">
      <alignment horizontal="center"/>
    </xf>
    <xf numFmtId="0" fontId="7" fillId="19" borderId="1" xfId="0" applyFont="1" applyFill="1" applyBorder="1" applyAlignment="1">
      <alignment horizontal="center"/>
    </xf>
    <xf numFmtId="166" fontId="7" fillId="0" borderId="1" xfId="1" applyNumberFormat="1" applyFont="1" applyFill="1" applyBorder="1" applyAlignment="1">
      <alignment horizontal="right"/>
    </xf>
    <xf numFmtId="166" fontId="7" fillId="22" borderId="1" xfId="1" applyNumberFormat="1" applyFont="1" applyFill="1" applyBorder="1" applyAlignment="1">
      <alignment horizontal="right"/>
    </xf>
    <xf numFmtId="1" fontId="7" fillId="0" borderId="1" xfId="0" applyNumberFormat="1" applyFont="1" applyBorder="1" applyAlignment="1">
      <alignment horizontal="center"/>
    </xf>
    <xf numFmtId="166" fontId="20" fillId="14" borderId="1" xfId="0" applyNumberFormat="1" applyFont="1" applyFill="1" applyBorder="1" applyAlignment="1">
      <alignment vertical="center"/>
    </xf>
    <xf numFmtId="0" fontId="4" fillId="0" borderId="0" xfId="0" applyFont="1" applyAlignment="1">
      <alignment vertical="top"/>
    </xf>
    <xf numFmtId="0" fontId="4" fillId="0" borderId="0" xfId="2" applyFont="1" applyAlignment="1" applyProtection="1">
      <alignment vertical="center"/>
    </xf>
    <xf numFmtId="0" fontId="7" fillId="0" borderId="1" xfId="0" applyFont="1" applyBorder="1" applyAlignment="1">
      <alignment horizontal="center" vertical="center"/>
    </xf>
    <xf numFmtId="166" fontId="7" fillId="0" borderId="1" xfId="1" applyNumberFormat="1" applyFont="1" applyBorder="1" applyAlignment="1">
      <alignment horizontal="right" vertical="center"/>
    </xf>
    <xf numFmtId="1" fontId="7" fillId="0" borderId="1" xfId="0" applyNumberFormat="1" applyFont="1" applyBorder="1" applyAlignment="1">
      <alignment horizontal="center" vertical="center"/>
    </xf>
    <xf numFmtId="0" fontId="7" fillId="13" borderId="1" xfId="0" applyFont="1" applyFill="1" applyBorder="1" applyAlignment="1">
      <alignment horizontal="center" vertical="center"/>
    </xf>
    <xf numFmtId="0" fontId="7" fillId="15" borderId="1" xfId="0" applyFont="1" applyFill="1" applyBorder="1" applyAlignment="1">
      <alignment horizontal="center" vertical="center"/>
    </xf>
    <xf numFmtId="166" fontId="7" fillId="14" borderId="1" xfId="1" applyNumberFormat="1" applyFont="1" applyFill="1" applyBorder="1" applyAlignment="1">
      <alignment horizontal="right" vertical="center"/>
    </xf>
    <xf numFmtId="1" fontId="7" fillId="16" borderId="1" xfId="0" applyNumberFormat="1" applyFont="1" applyFill="1" applyBorder="1" applyAlignment="1">
      <alignment horizontal="center" vertical="center"/>
    </xf>
    <xf numFmtId="1" fontId="7" fillId="17" borderId="1" xfId="0" applyNumberFormat="1" applyFont="1" applyFill="1" applyBorder="1" applyAlignment="1">
      <alignment horizontal="center" vertical="center"/>
    </xf>
    <xf numFmtId="1" fontId="7" fillId="18" borderId="1" xfId="0" applyNumberFormat="1" applyFont="1" applyFill="1" applyBorder="1" applyAlignment="1">
      <alignment horizontal="center" vertical="center"/>
    </xf>
    <xf numFmtId="0" fontId="21" fillId="0" borderId="6" xfId="0" applyFont="1" applyBorder="1" applyAlignment="1">
      <alignment horizontal="left" vertical="center" indent="1"/>
    </xf>
    <xf numFmtId="0" fontId="21" fillId="23" borderId="6" xfId="0" applyFont="1" applyFill="1" applyBorder="1" applyAlignment="1">
      <alignment horizontal="left" vertical="center" indent="1"/>
    </xf>
    <xf numFmtId="0" fontId="6" fillId="3" borderId="1" xfId="0" applyFont="1" applyFill="1" applyBorder="1" applyAlignment="1">
      <alignment horizontal="left" vertical="center" indent="1"/>
    </xf>
    <xf numFmtId="0" fontId="7" fillId="0" borderId="1" xfId="0" applyFont="1" applyBorder="1" applyAlignment="1">
      <alignment horizontal="left" vertical="center" indent="1"/>
    </xf>
    <xf numFmtId="0" fontId="22" fillId="19" borderId="0" xfId="0" applyFont="1" applyFill="1" applyAlignment="1">
      <alignment vertical="center"/>
    </xf>
    <xf numFmtId="0" fontId="13" fillId="19" borderId="0" xfId="0" applyFont="1" applyFill="1" applyAlignment="1">
      <alignment wrapText="1"/>
    </xf>
    <xf numFmtId="0" fontId="22" fillId="19" borderId="0" xfId="0" applyFont="1" applyFill="1" applyAlignment="1">
      <alignment vertical="center" wrapText="1"/>
    </xf>
    <xf numFmtId="0" fontId="13" fillId="0" borderId="0" xfId="0" applyFont="1" applyAlignment="1">
      <alignment wrapText="1"/>
    </xf>
    <xf numFmtId="167" fontId="7" fillId="0" borderId="1" xfId="0" applyNumberFormat="1" applyFont="1" applyBorder="1" applyAlignment="1">
      <alignment horizontal="center" vertical="center"/>
    </xf>
    <xf numFmtId="167" fontId="7" fillId="13" borderId="1" xfId="0" applyNumberFormat="1" applyFont="1" applyFill="1" applyBorder="1" applyAlignment="1">
      <alignment horizontal="center" vertical="center"/>
    </xf>
    <xf numFmtId="0" fontId="25" fillId="19" borderId="0" xfId="2" applyFont="1" applyFill="1" applyAlignment="1" applyProtection="1">
      <alignment horizontal="center" vertical="center" wrapText="1"/>
    </xf>
    <xf numFmtId="0" fontId="6" fillId="3" borderId="1" xfId="0" applyFont="1" applyFill="1" applyBorder="1" applyAlignment="1">
      <alignment horizontal="center"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23" fillId="20" borderId="0" xfId="2" applyFont="1" applyFill="1" applyAlignment="1" applyProtection="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0" borderId="0" xfId="0" applyFont="1" applyAlignment="1">
      <alignment horizontal="left" vertical="top"/>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E4EFB4"/>
      <color rgb="FF9A98B5"/>
      <color rgb="FF60CDDD"/>
      <color rgb="FFEACFA7"/>
      <color rgb="FFDD9296"/>
      <color rgb="FFADCECC"/>
      <color rgb="FFE3DAFF"/>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'Projektportfolio-Dashboard'!$D$28</c:f>
              <c:strCache>
                <c:ptCount val="1"/>
                <c:pt idx="0">
                  <c:v>ANFANG</c:v>
                </c:pt>
              </c:strCache>
            </c:strRef>
          </c:tx>
          <c:spPr>
            <a:no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'Projektportfolio-Dashboard'!$D$29:$D$31</c:f>
              <c:numCache>
                <c:formatCode>mm/dd</c:formatCode>
                <c:ptCount val="3"/>
                <c:pt idx="0">
                  <c:v>45782</c:v>
                </c:pt>
                <c:pt idx="1">
                  <c:v>45787</c:v>
                </c:pt>
                <c:pt idx="2">
                  <c:v>45818</c:v>
                </c:pt>
              </c:numCache>
            </c:numRef>
          </c:val>
          <c:extLst>
            <c:ext xmlns:c16="http://schemas.microsoft.com/office/drawing/2014/chart" uri="{C3380CC4-5D6E-409C-BE32-E72D297353CC}">
              <c16:uniqueId val="{00000000-C5A5-0343-A123-B7EDAF0CED22}"/>
            </c:ext>
          </c:extLst>
        </c:ser>
        <c:ser>
          <c:idx val="1"/>
          <c:order val="1"/>
          <c:tx>
            <c:v>Dauer</c:v>
          </c:tx>
          <c:spPr>
            <a:solidFill>
              <a:schemeClr val="accent5"/>
            </a:solidFill>
            <a:ln>
              <a:noFill/>
            </a:ln>
            <a:effectLst/>
          </c:spPr>
          <c:invertIfNegative val="0"/>
          <c:dPt>
            <c:idx val="0"/>
            <c:invertIfNegative val="0"/>
            <c:bubble3D val="0"/>
            <c:spPr>
              <a:solidFill>
                <a:srgbClr val="ADCECC"/>
              </a:solidFill>
              <a:ln>
                <a:noFill/>
              </a:ln>
              <a:effectLst/>
            </c:spPr>
            <c:extLst>
              <c:ext xmlns:c16="http://schemas.microsoft.com/office/drawing/2014/chart" uri="{C3380CC4-5D6E-409C-BE32-E72D297353CC}">
                <c16:uniqueId val="{0000001B-0CCC-7E41-9721-2B3B40D4431B}"/>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E4EFB4"/>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'Projektportfolio-Dashboard'!$B$29:$B$31</c:f>
              <c:strCache>
                <c:ptCount val="3"/>
                <c:pt idx="0">
                  <c:v>Verbesserung bestehender Projekte</c:v>
                </c:pt>
                <c:pt idx="1">
                  <c:v>Infrastruktur</c:v>
                </c:pt>
                <c:pt idx="2">
                  <c:v>Neue Unternehmungen</c:v>
                </c:pt>
              </c:strCache>
            </c:strRef>
          </c:cat>
          <c:val>
            <c:numRef>
              <c:f>'Projektportfolio-Dashboard'!$F$29:$F$31</c:f>
              <c:numCache>
                <c:formatCode>General</c:formatCode>
                <c:ptCount val="3"/>
                <c:pt idx="0">
                  <c:v>57</c:v>
                </c:pt>
                <c:pt idx="1">
                  <c:v>92</c:v>
                </c:pt>
                <c:pt idx="2">
                  <c:v>264</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40"/>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'LEER – Projektportfolio-Dashboa'!$F$42</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Projektportfolio-Dashboa'!$G$43:$G$56</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'LEER – Projektportfolio-Dashboa'!$H$42</c:f>
              <c:strCache>
                <c:ptCount val="1"/>
                <c:pt idx="0">
                  <c:v>VORAUSSICHTLICH</c:v>
                </c:pt>
              </c:strCache>
            </c:strRef>
          </c:tx>
          <c:spPr>
            <a:solidFill>
              <a:srgbClr val="7030A0"/>
            </a:solid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Projektportfolio-Dashboa'!$H$43:$H$56</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'LEER – Projektportfolio-Dashboa'!$I$42</c:f>
              <c:strCache>
                <c:ptCount val="1"/>
                <c:pt idx="0">
                  <c:v>TATSÄCHLICH</c:v>
                </c:pt>
              </c:strCache>
            </c:strRef>
          </c:tx>
          <c:spPr>
            <a:solidFill>
              <a:srgbClr val="00B0F0"/>
            </a:solid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Projektportfolio-Dashboa'!$I$43:$I$56</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'LEER – Projektportfolio-Dashboa'!$J$42</c:f>
              <c:strCache>
                <c:ptCount val="1"/>
                <c:pt idx="0">
                  <c:v>REST</c:v>
                </c:pt>
              </c:strCache>
            </c:strRef>
          </c:tx>
          <c:spPr>
            <a:solidFill>
              <a:srgbClr val="92D050"/>
            </a:solid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Projektportfolio-Dashboa'!$J$43:$J$56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'LEER – Projektportfolio-Dashboa'!$K$42</c:f>
              <c:strCache>
                <c:ptCount val="1"/>
                <c:pt idx="0">
                  <c:v>HOCH</c:v>
                </c:pt>
              </c:strCache>
            </c:strRef>
          </c:tx>
          <c:spPr>
            <a:solidFill>
              <a:srgbClr val="FF0000"/>
            </a:solid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Projektportfolio-Dashboa'!$K$43:$K$56</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'LEER – Projektportfolio-Dashboa'!$L$42</c:f>
              <c:strCache>
                <c:ptCount val="1"/>
                <c:pt idx="0">
                  <c:v>MITTEL</c:v>
                </c:pt>
              </c:strCache>
            </c:strRef>
          </c:tx>
          <c:spPr>
            <a:solidFill>
              <a:srgbClr val="6A3AFF"/>
            </a:solid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Projektportfolio-Dashboa'!$L$43:$L$56</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'LEER – Projektportfolio-Dashboa'!$M$42</c:f>
              <c:strCache>
                <c:ptCount val="1"/>
                <c:pt idx="0">
                  <c:v>GERING</c:v>
                </c:pt>
              </c:strCache>
            </c:strRef>
          </c:tx>
          <c:spPr>
            <a:solidFill>
              <a:srgbClr val="00B050"/>
            </a:solid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Projektportfolio-Dashboa'!$M$43:$M$56</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GESAMTRISIKO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'LEER – Projektportfolio-Dashboa'!$K$42:$M$42</c:f>
              <c:strCache>
                <c:ptCount val="3"/>
                <c:pt idx="0">
                  <c:v>HOCH</c:v>
                </c:pt>
                <c:pt idx="1">
                  <c:v>MITTEL</c:v>
                </c:pt>
                <c:pt idx="2">
                  <c:v>GERING</c:v>
                </c:pt>
              </c:strCache>
            </c:strRef>
          </c:cat>
          <c:val>
            <c:numRef>
              <c:f>'LEER – Projektportfolio-Dashboa'!$K$57:$M$57</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 Projektportfolio-Dashboa'!$K$42:$M$42</c:f>
              <c:strCache>
                <c:ptCount val="3"/>
                <c:pt idx="0">
                  <c:v>HOCH</c:v>
                </c:pt>
                <c:pt idx="1">
                  <c:v>MITTEL</c:v>
                </c:pt>
                <c:pt idx="2">
                  <c:v>GERING</c:v>
                </c:pt>
              </c:strCache>
            </c:strRef>
          </c:cat>
          <c:val>
            <c:numRef>
              <c:f>'LEER – Projektportfolio-Dashboa'!$K$57:$M$57</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Projektportfolio-Dashboa'!$N$43:$N$56</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REVISIONEN</c:v>
          </c:tx>
          <c:spPr>
            <a:solidFill>
              <a:schemeClr val="accent2"/>
            </a:solid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Projektportfolio-Dashboa'!$O$43:$O$56</c:f>
              <c:numCache>
                <c:formatCode>0</c:formatCode>
                <c:ptCount val="14"/>
              </c:numCache>
            </c:numRef>
          </c:val>
          <c:extLst>
            <c:ext xmlns:c16="http://schemas.microsoft.com/office/drawing/2014/chart" uri="{C3380CC4-5D6E-409C-BE32-E72D297353CC}">
              <c16:uniqueId val="{00000001-4873-6B40-9319-4E6A7798D07D}"/>
            </c:ext>
          </c:extLst>
        </c:ser>
        <c:ser>
          <c:idx val="2"/>
          <c:order val="2"/>
          <c:tx>
            <c:v>AUSSTEHENDE AKTIONEN</c:v>
          </c:tx>
          <c:spPr>
            <a:solidFill>
              <a:srgbClr val="FFC11D"/>
            </a:solid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Projektportfolio-Dashboa'!$P$43:$P$56</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'LEER – Projektportfolio-Dashboa'!$N$41:$P$42</c:f>
              <c:multiLvlStrCache>
                <c:ptCount val="3"/>
                <c:lvl>
                  <c:pt idx="0">
                    <c:v>PROBLEME</c:v>
                  </c:pt>
                  <c:pt idx="1">
                    <c:v>REVISIONEN</c:v>
                  </c:pt>
                </c:lvl>
                <c:lvl>
                  <c:pt idx="0">
                    <c:v>OFFEN</c:v>
                  </c:pt>
                  <c:pt idx="2">
                    <c:v>AUSSTEHENDE AKTIONEN</c:v>
                  </c:pt>
                </c:lvl>
              </c:multiLvlStrCache>
            </c:multiLvlStrRef>
          </c:cat>
          <c:val>
            <c:numRef>
              <c:f>'LEER – Projektportfolio-Dashboa'!$N$57:$P$57</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'Projektportfolio-Dashboard'!$F$28</c:f>
              <c:strCache>
                <c:ptCount val="1"/>
                <c:pt idx="0">
                  <c:v>ANZAHL DER TAGE</c:v>
                </c:pt>
              </c:strCache>
            </c:strRef>
          </c:tx>
          <c:spPr>
            <a:solidFill>
              <a:schemeClr val="accent1"/>
            </a:solidFill>
            <a:ln>
              <a:noFill/>
            </a:ln>
            <a:effectLst/>
          </c:spPr>
          <c:invertIfNegative val="0"/>
          <c:dPt>
            <c:idx val="0"/>
            <c:invertIfNegative val="0"/>
            <c:bubble3D val="0"/>
            <c:spPr>
              <a:solidFill>
                <a:srgbClr val="ADCECC"/>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E4EFB4"/>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'Projektportfolio-Dashboard'!$B$29:$B$31</c:f>
              <c:strCache>
                <c:ptCount val="3"/>
                <c:pt idx="0">
                  <c:v>Verbesserung bestehender Projekte</c:v>
                </c:pt>
                <c:pt idx="1">
                  <c:v>Infrastruktur</c:v>
                </c:pt>
                <c:pt idx="2">
                  <c:v>Neue Unternehmungen</c:v>
                </c:pt>
              </c:strCache>
            </c:strRef>
          </c:cat>
          <c:val>
            <c:numRef>
              <c:f>'Projektportfolio-Dashboard'!$F$29:$F$31</c:f>
              <c:numCache>
                <c:formatCode>General</c:formatCode>
                <c:ptCount val="3"/>
                <c:pt idx="0">
                  <c:v>57</c:v>
                </c:pt>
                <c:pt idx="1">
                  <c:v>92</c:v>
                </c:pt>
                <c:pt idx="2">
                  <c:v>264</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8612881977010493"/>
          <c:y val="3.44827489512528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rgbClr val="ADCECC"/>
              </a:solidFill>
              <a:ln w="19050">
                <a:noFill/>
              </a:ln>
              <a:effectLst/>
            </c:spPr>
            <c:extLst>
              <c:ext xmlns:c16="http://schemas.microsoft.com/office/drawing/2014/chart" uri="{C3380CC4-5D6E-409C-BE32-E72D297353CC}">
                <c16:uniqueId val="{00000001-AEE0-9247-9F63-A34CA2E902FA}"/>
              </c:ext>
            </c:extLst>
          </c:dPt>
          <c:dPt>
            <c:idx val="1"/>
            <c:bubble3D val="0"/>
            <c:spPr>
              <a:solidFill>
                <a:schemeClr val="accent4">
                  <a:lumMod val="60000"/>
                  <a:lumOff val="40000"/>
                </a:schemeClr>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E4EFB4"/>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'Projektportfolio-Dashboard'!$B$29:$B$31</c:f>
              <c:strCache>
                <c:ptCount val="3"/>
                <c:pt idx="0">
                  <c:v>Verbesserung bestehender Projekte</c:v>
                </c:pt>
                <c:pt idx="1">
                  <c:v>Infrastruktur</c:v>
                </c:pt>
                <c:pt idx="2">
                  <c:v>Neue Unternehmungen</c:v>
                </c:pt>
              </c:strCache>
            </c:strRef>
          </c:cat>
          <c:val>
            <c:numRef>
              <c:f>'Projektportfolio-Dashboard'!$G$29:$G$31</c:f>
              <c:numCache>
                <c:formatCode>General</c:formatCode>
                <c:ptCount val="3"/>
                <c:pt idx="0">
                  <c:v>50</c:v>
                </c:pt>
                <c:pt idx="1">
                  <c:v>30</c:v>
                </c:pt>
                <c:pt idx="2">
                  <c:v>20</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391813151734411"/>
          <c:y val="1.9434564213956E-2"/>
          <c:w val="0.26081868482655884"/>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'Projektportfolio-Dashboard'!$H$28</c:f>
              <c:strCache>
                <c:ptCount val="1"/>
                <c:pt idx="0">
                  <c:v>VORAUSSICHTLICH</c:v>
                </c:pt>
              </c:strCache>
            </c:strRef>
          </c:tx>
          <c:spPr>
            <a:solidFill>
              <a:srgbClr val="7030A0"/>
            </a:solid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'Projektportfolio-Dashboard'!$H$29:$H$31</c:f>
              <c:numCache>
                <c:formatCode>"$"#,##0</c:formatCode>
                <c:ptCount val="3"/>
                <c:pt idx="0">
                  <c:v>5000000</c:v>
                </c:pt>
                <c:pt idx="1">
                  <c:v>3000000</c:v>
                </c:pt>
                <c:pt idx="2">
                  <c:v>2000000</c:v>
                </c:pt>
              </c:numCache>
            </c:numRef>
          </c:val>
          <c:extLst>
            <c:ext xmlns:c16="http://schemas.microsoft.com/office/drawing/2014/chart" uri="{C3380CC4-5D6E-409C-BE32-E72D297353CC}">
              <c16:uniqueId val="{00000000-EF45-9B43-9D0D-35872F08CB27}"/>
            </c:ext>
          </c:extLst>
        </c:ser>
        <c:ser>
          <c:idx val="1"/>
          <c:order val="1"/>
          <c:tx>
            <c:strRef>
              <c:f>'Projektportfolio-Dashboard'!$I$28</c:f>
              <c:strCache>
                <c:ptCount val="1"/>
                <c:pt idx="0">
                  <c:v>TATSÄCHLICH</c:v>
                </c:pt>
              </c:strCache>
            </c:strRef>
          </c:tx>
          <c:spPr>
            <a:solidFill>
              <a:srgbClr val="60CDDD"/>
            </a:solid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'Projektportfolio-Dashboard'!$I$29:$I$31</c:f>
              <c:numCache>
                <c:formatCode>"$"#,##0</c:formatCode>
                <c:ptCount val="3"/>
                <c:pt idx="0">
                  <c:v>4500000</c:v>
                </c:pt>
                <c:pt idx="1">
                  <c:v>3100000</c:v>
                </c:pt>
                <c:pt idx="2">
                  <c:v>2300000</c:v>
                </c:pt>
              </c:numCache>
            </c:numRef>
          </c:val>
          <c:extLst>
            <c:ext xmlns:c16="http://schemas.microsoft.com/office/drawing/2014/chart" uri="{C3380CC4-5D6E-409C-BE32-E72D297353CC}">
              <c16:uniqueId val="{00000001-EF45-9B43-9D0D-35872F08CB27}"/>
            </c:ext>
          </c:extLst>
        </c:ser>
        <c:ser>
          <c:idx val="2"/>
          <c:order val="2"/>
          <c:tx>
            <c:strRef>
              <c:f>'Projektportfolio-Dashboard'!$J$28</c:f>
              <c:strCache>
                <c:ptCount val="1"/>
                <c:pt idx="0">
                  <c:v>REST</c:v>
                </c:pt>
              </c:strCache>
            </c:strRef>
          </c:tx>
          <c:spPr>
            <a:solidFill>
              <a:srgbClr val="92D050"/>
            </a:solid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'Projektportfolio-Dashboard'!$J$29:$J$31</c:f>
              <c:numCache>
                <c:formatCode>"$"#,##0</c:formatCode>
                <c:ptCount val="3"/>
                <c:pt idx="0">
                  <c:v>500000</c:v>
                </c:pt>
                <c:pt idx="1">
                  <c:v>-100000</c:v>
                </c:pt>
                <c:pt idx="2">
                  <c:v>-300000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'Projektportfolio-Dashboard'!$K$28</c:f>
              <c:strCache>
                <c:ptCount val="1"/>
                <c:pt idx="0">
                  <c:v>HOCH</c:v>
                </c:pt>
              </c:strCache>
            </c:strRef>
          </c:tx>
          <c:spPr>
            <a:solidFill>
              <a:srgbClr val="FF0000"/>
            </a:solid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'Projektportfolio-Dashboard'!$K$29:$K$31</c:f>
              <c:numCache>
                <c:formatCode>0</c:formatCode>
                <c:ptCount val="3"/>
                <c:pt idx="0">
                  <c:v>0</c:v>
                </c:pt>
                <c:pt idx="1">
                  <c:v>1</c:v>
                </c:pt>
                <c:pt idx="2">
                  <c:v>3</c:v>
                </c:pt>
              </c:numCache>
            </c:numRef>
          </c:val>
          <c:extLst>
            <c:ext xmlns:c16="http://schemas.microsoft.com/office/drawing/2014/chart" uri="{C3380CC4-5D6E-409C-BE32-E72D297353CC}">
              <c16:uniqueId val="{00000000-D444-A44E-9C91-EF8A598F833D}"/>
            </c:ext>
          </c:extLst>
        </c:ser>
        <c:ser>
          <c:idx val="1"/>
          <c:order val="1"/>
          <c:tx>
            <c:strRef>
              <c:f>'Projektportfolio-Dashboard'!$L$28</c:f>
              <c:strCache>
                <c:ptCount val="1"/>
                <c:pt idx="0">
                  <c:v>MITTEL</c:v>
                </c:pt>
              </c:strCache>
            </c:strRef>
          </c:tx>
          <c:spPr>
            <a:solidFill>
              <a:srgbClr val="FFC000"/>
            </a:solid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'Projektportfolio-Dashboard'!$L$29:$L$31</c:f>
              <c:numCache>
                <c:formatCode>0</c:formatCode>
                <c:ptCount val="3"/>
                <c:pt idx="0">
                  <c:v>3</c:v>
                </c:pt>
                <c:pt idx="1">
                  <c:v>2</c:v>
                </c:pt>
                <c:pt idx="2">
                  <c:v>1</c:v>
                </c:pt>
              </c:numCache>
            </c:numRef>
          </c:val>
          <c:extLst>
            <c:ext xmlns:c16="http://schemas.microsoft.com/office/drawing/2014/chart" uri="{C3380CC4-5D6E-409C-BE32-E72D297353CC}">
              <c16:uniqueId val="{00000001-D444-A44E-9C91-EF8A598F833D}"/>
            </c:ext>
          </c:extLst>
        </c:ser>
        <c:ser>
          <c:idx val="2"/>
          <c:order val="2"/>
          <c:tx>
            <c:strRef>
              <c:f>'Projektportfolio-Dashboard'!$M$28</c:f>
              <c:strCache>
                <c:ptCount val="1"/>
                <c:pt idx="0">
                  <c:v>GERING</c:v>
                </c:pt>
              </c:strCache>
            </c:strRef>
          </c:tx>
          <c:spPr>
            <a:solidFill>
              <a:schemeClr val="tx2">
                <a:lumMod val="40000"/>
                <a:lumOff val="60000"/>
              </a:schemeClr>
            </a:solid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'Projektportfolio-Dashboard'!$M$29:$M$31</c:f>
              <c:numCache>
                <c:formatCode>0</c:formatCode>
                <c:ptCount val="3"/>
                <c:pt idx="0">
                  <c:v>5</c:v>
                </c:pt>
                <c:pt idx="1">
                  <c:v>3</c:v>
                </c:pt>
                <c:pt idx="2">
                  <c:v>1</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GESAMTRISIKO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5-ED71-984C-8A70-30845BC65116}"/>
              </c:ext>
            </c:extLst>
          </c:dPt>
          <c:cat>
            <c:strRef>
              <c:f>'Projektportfolio-Dashboard'!$K$28:$M$28</c:f>
              <c:strCache>
                <c:ptCount val="3"/>
                <c:pt idx="0">
                  <c:v>HOCH</c:v>
                </c:pt>
                <c:pt idx="1">
                  <c:v>MITTEL</c:v>
                </c:pt>
                <c:pt idx="2">
                  <c:v>GERING</c:v>
                </c:pt>
              </c:strCache>
            </c:strRef>
          </c:cat>
          <c:val>
            <c:numRef>
              <c:f>'Projektportfolio-Dashboard'!$K$32:$M$32</c:f>
              <c:numCache>
                <c:formatCode>0</c:formatCode>
                <c:ptCount val="3"/>
                <c:pt idx="0">
                  <c:v>4</c:v>
                </c:pt>
                <c:pt idx="1">
                  <c:v>6</c:v>
                </c:pt>
                <c:pt idx="2">
                  <c:v>9</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'Projektportfolio-Dashboard'!$K$28:$M$28</c:f>
              <c:strCache>
                <c:ptCount val="3"/>
                <c:pt idx="0">
                  <c:v>HOCH</c:v>
                </c:pt>
                <c:pt idx="1">
                  <c:v>MITTEL</c:v>
                </c:pt>
                <c:pt idx="2">
                  <c:v>GERING</c:v>
                </c:pt>
              </c:strCache>
            </c:strRef>
          </c:cat>
          <c:val>
            <c:numRef>
              <c:f>'Projektportfolio-Dashboard'!$K$32:$M$32</c:f>
              <c:numCache>
                <c:formatCode>0</c:formatCode>
                <c:ptCount val="3"/>
                <c:pt idx="0">
                  <c:v>4</c:v>
                </c:pt>
                <c:pt idx="1">
                  <c:v>6</c:v>
                </c:pt>
                <c:pt idx="2">
                  <c:v>9</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B0F0"/>
            </a:solid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'Projektportfolio-Dashboard'!$N$29:$N$31</c:f>
              <c:numCache>
                <c:formatCode>0</c:formatCode>
                <c:ptCount val="3"/>
                <c:pt idx="0">
                  <c:v>6</c:v>
                </c:pt>
                <c:pt idx="1">
                  <c:v>3</c:v>
                </c:pt>
                <c:pt idx="2">
                  <c:v>2</c:v>
                </c:pt>
              </c:numCache>
            </c:numRef>
          </c:val>
          <c:extLst>
            <c:ext xmlns:c16="http://schemas.microsoft.com/office/drawing/2014/chart" uri="{C3380CC4-5D6E-409C-BE32-E72D297353CC}">
              <c16:uniqueId val="{00000000-C2EE-194A-9F2F-EA5752BFF23B}"/>
            </c:ext>
          </c:extLst>
        </c:ser>
        <c:ser>
          <c:idx val="1"/>
          <c:order val="1"/>
          <c:tx>
            <c:v>REVISIONEN</c:v>
          </c:tx>
          <c:spPr>
            <a:solidFill>
              <a:srgbClr val="92D050"/>
            </a:solid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'Projektportfolio-Dashboard'!$O$29:$O$31</c:f>
              <c:numCache>
                <c:formatCode>0</c:formatCode>
                <c:ptCount val="3"/>
                <c:pt idx="0">
                  <c:v>2</c:v>
                </c:pt>
                <c:pt idx="1">
                  <c:v>1</c:v>
                </c:pt>
                <c:pt idx="2">
                  <c:v>1</c:v>
                </c:pt>
              </c:numCache>
            </c:numRef>
          </c:val>
          <c:extLst>
            <c:ext xmlns:c16="http://schemas.microsoft.com/office/drawing/2014/chart" uri="{C3380CC4-5D6E-409C-BE32-E72D297353CC}">
              <c16:uniqueId val="{00000001-C2EE-194A-9F2F-EA5752BFF23B}"/>
            </c:ext>
          </c:extLst>
        </c:ser>
        <c:ser>
          <c:idx val="2"/>
          <c:order val="2"/>
          <c:tx>
            <c:v>AUSSTEHENDE AKTIONEN</c:v>
          </c:tx>
          <c:spPr>
            <a:solidFill>
              <a:schemeClr val="bg1">
                <a:lumMod val="75000"/>
              </a:schemeClr>
            </a:solidFill>
            <a:ln>
              <a:noFill/>
            </a:ln>
            <a:effectLst/>
          </c:spPr>
          <c:invertIfNegative val="0"/>
          <c:cat>
            <c:strRef>
              <c:f>'Projektportfolio-Dashboard'!$B$29:$B$31</c:f>
              <c:strCache>
                <c:ptCount val="3"/>
                <c:pt idx="0">
                  <c:v>Verbesserung bestehender Projekte</c:v>
                </c:pt>
                <c:pt idx="1">
                  <c:v>Infrastruktur</c:v>
                </c:pt>
                <c:pt idx="2">
                  <c:v>Neue Unternehmungen</c:v>
                </c:pt>
              </c:strCache>
            </c:strRef>
          </c:cat>
          <c:val>
            <c:numRef>
              <c:f>'Projektportfolio-Dashboard'!$P$29:$P$31</c:f>
              <c:numCache>
                <c:formatCode>0</c:formatCode>
                <c:ptCount val="3"/>
                <c:pt idx="0">
                  <c:v>4</c:v>
                </c:pt>
                <c:pt idx="1">
                  <c:v>3</c:v>
                </c:pt>
                <c:pt idx="2">
                  <c:v>2</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92D05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'Projektportfolio-Dashboard'!$N$27:$P$28</c:f>
              <c:multiLvlStrCache>
                <c:ptCount val="3"/>
                <c:lvl>
                  <c:pt idx="0">
                    <c:v>PROBLEME</c:v>
                  </c:pt>
                  <c:pt idx="1">
                    <c:v>REVISIONEN</c:v>
                  </c:pt>
                </c:lvl>
                <c:lvl>
                  <c:pt idx="0">
                    <c:v>OFFEN</c:v>
                  </c:pt>
                  <c:pt idx="2">
                    <c:v>AUSSTEHENDE AKTIONEN</c:v>
                  </c:pt>
                </c:lvl>
              </c:multiLvlStrCache>
            </c:multiLvlStrRef>
          </c:cat>
          <c:val>
            <c:numRef>
              <c:f>'Projektportfolio-Dashboard'!$N$32:$P$32</c:f>
              <c:numCache>
                <c:formatCode>0</c:formatCode>
                <c:ptCount val="3"/>
                <c:pt idx="0">
                  <c:v>11</c:v>
                </c:pt>
                <c:pt idx="1">
                  <c:v>4</c:v>
                </c:pt>
                <c:pt idx="2">
                  <c:v>9</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'LEER – Projektportfolio-Dashboa'!$D$42</c:f>
              <c:strCache>
                <c:ptCount val="1"/>
                <c:pt idx="0">
                  <c:v>ANFANG</c:v>
                </c:pt>
              </c:strCache>
            </c:strRef>
          </c:tx>
          <c:spPr>
            <a:noFill/>
            <a:ln>
              <a:noFill/>
            </a:ln>
            <a:effectLst/>
          </c:spPr>
          <c:invertIfNegative val="0"/>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Projektportfolio-Dashboa'!$D$43:$D$56</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'LEER – Projektportfolio-Dashboa'!$B$43:$B$56</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'LEER – Projektportfolio-Dashboa'!$F$43:$F$56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de.smartsheet.com/try-it?trp=50190"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12</xdr:col>
      <xdr:colOff>63500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8</xdr:col>
      <xdr:colOff>314325</xdr:colOff>
      <xdr:row>0</xdr:row>
      <xdr:rowOff>47625</xdr:rowOff>
    </xdr:from>
    <xdr:to>
      <xdr:col>11</xdr:col>
      <xdr:colOff>286124</xdr:colOff>
      <xdr:row>0</xdr:row>
      <xdr:rowOff>587625</xdr:rowOff>
    </xdr:to>
    <xdr:pic>
      <xdr:nvPicPr>
        <xdr:cNvPr id="3" name="Picture 2">
          <a:hlinkClick xmlns:r="http://schemas.openxmlformats.org/officeDocument/2006/relationships" r:id="rId9"/>
          <a:extLst>
            <a:ext uri="{FF2B5EF4-FFF2-40B4-BE49-F238E27FC236}">
              <a16:creationId xmlns:a16="http://schemas.microsoft.com/office/drawing/2014/main" id="{9DAD6A70-C90C-C81B-8A95-3BE4AF325B49}"/>
            </a:ext>
          </a:extLst>
        </xdr:cNvPr>
        <xdr:cNvPicPr>
          <a:picLocks noChangeAspect="1"/>
        </xdr:cNvPicPr>
      </xdr:nvPicPr>
      <xdr:blipFill>
        <a:blip xmlns:r="http://schemas.openxmlformats.org/officeDocument/2006/relationships" r:embed="rId10"/>
        <a:stretch>
          <a:fillRect/>
        </a:stretch>
      </xdr:blipFill>
      <xdr:spPr>
        <a:xfrm>
          <a:off x="9591675" y="47625"/>
          <a:ext cx="2714999" cy="5400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3</xdr:row>
      <xdr:rowOff>0</xdr:rowOff>
    </xdr:from>
    <xdr:to>
      <xdr:col>15</xdr:col>
      <xdr:colOff>380999</xdr:colOff>
      <xdr:row>3</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11515725" y="1247775"/>
          <a:ext cx="3933824" cy="3670300"/>
          <a:chOff x="16992600" y="7112000"/>
          <a:chExt cx="3684138"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099" y="7112000"/>
            <a:ext cx="3112639"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Datentabelle.*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50190" TargetMode="External"/><Relationship Id="rId1" Type="http://schemas.openxmlformats.org/officeDocument/2006/relationships/hyperlink" Target="https://de.smartsheet.com/try-it?trp=5019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HA34"/>
  <sheetViews>
    <sheetView showGridLines="0" tabSelected="1" workbookViewId="0">
      <pane ySplit="1" topLeftCell="A2" activePane="bottomLeft" state="frozen"/>
      <selection pane="bottomLeft" activeCell="O4" sqref="O4"/>
    </sheetView>
  </sheetViews>
  <sheetFormatPr defaultColWidth="10.875" defaultRowHeight="17.25"/>
  <cols>
    <col min="1" max="1" width="3.375" style="1" customWidth="1"/>
    <col min="2" max="2" width="33" style="1" customWidth="1"/>
    <col min="3" max="3" width="10.875" style="1"/>
    <col min="4" max="5" width="12" style="1" customWidth="1"/>
    <col min="6" max="6" width="18.125" style="1" customWidth="1"/>
    <col min="7" max="7" width="16.5" style="1" customWidth="1"/>
    <col min="8" max="8" width="17.5" style="1" customWidth="1"/>
    <col min="9" max="9" width="14.25" style="1" customWidth="1"/>
    <col min="10" max="13" width="10.875" style="1"/>
    <col min="14" max="14" width="11.625" style="1" customWidth="1"/>
    <col min="15" max="15" width="12.25" style="1" customWidth="1"/>
    <col min="16" max="16" width="12.5" style="1" customWidth="1"/>
    <col min="17" max="17" width="3.375" style="1" customWidth="1"/>
    <col min="18" max="16384" width="10.875" style="1"/>
  </cols>
  <sheetData>
    <row r="1" spans="1:209" s="54" customFormat="1" ht="50.1" customHeight="1">
      <c r="A1" s="52"/>
      <c r="B1" s="51" t="s">
        <v>2</v>
      </c>
      <c r="C1" s="53"/>
      <c r="D1" s="53"/>
      <c r="E1" s="53"/>
      <c r="F1" s="52"/>
      <c r="G1" s="52"/>
      <c r="H1" s="52"/>
      <c r="I1" s="57" t="s">
        <v>52</v>
      </c>
      <c r="J1" s="57"/>
      <c r="K1" s="57"/>
      <c r="L1" s="57"/>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row>
    <row r="2" spans="1:209" ht="24" customHeight="1">
      <c r="B2" s="27" t="s">
        <v>3</v>
      </c>
      <c r="C2" s="27"/>
      <c r="D2" s="27"/>
      <c r="E2" s="27"/>
      <c r="F2" s="27"/>
      <c r="G2" s="27"/>
      <c r="H2" s="27"/>
      <c r="I2" s="27"/>
      <c r="J2" s="27"/>
      <c r="K2" s="27"/>
    </row>
    <row r="3" spans="1:209" ht="201" customHeight="1">
      <c r="B3" s="3"/>
    </row>
    <row r="4" spans="1:209" ht="290.10000000000002" customHeight="1"/>
    <row r="6" spans="1:209" ht="24" customHeight="1">
      <c r="B6" s="27" t="s">
        <v>4</v>
      </c>
      <c r="C6" s="27"/>
      <c r="D6" s="27"/>
      <c r="E6" s="27"/>
      <c r="F6" s="27"/>
      <c r="G6" s="27"/>
      <c r="H6" s="27"/>
      <c r="I6" s="27"/>
      <c r="J6" s="27"/>
      <c r="K6" s="27"/>
    </row>
    <row r="7" spans="1:209" ht="383.1" customHeight="1"/>
    <row r="9" spans="1:209" ht="24" customHeight="1">
      <c r="B9" s="27" t="s">
        <v>5</v>
      </c>
      <c r="C9" s="27"/>
      <c r="D9" s="27"/>
      <c r="E9" s="27"/>
      <c r="F9" s="27"/>
      <c r="G9" s="27"/>
      <c r="H9" s="27"/>
      <c r="I9" s="27"/>
      <c r="J9" s="27"/>
      <c r="K9" s="27"/>
    </row>
    <row r="10" spans="1:209" ht="228" customHeight="1"/>
    <row r="12" spans="1:209" ht="183" customHeight="1"/>
    <row r="14" spans="1:209" ht="24" customHeight="1">
      <c r="B14" s="27" t="s">
        <v>6</v>
      </c>
      <c r="C14" s="27"/>
      <c r="D14" s="27"/>
      <c r="E14" s="27"/>
      <c r="F14" s="27"/>
      <c r="G14" s="27"/>
      <c r="H14" s="27"/>
      <c r="I14" s="27"/>
      <c r="J14" s="27"/>
      <c r="K14" s="27"/>
    </row>
    <row r="15" spans="1:209" ht="227.1" customHeight="1"/>
    <row r="17" spans="1:20" ht="177" customHeight="1"/>
    <row r="19" spans="1:20" ht="24" customHeight="1">
      <c r="B19" s="27" t="s">
        <v>7</v>
      </c>
      <c r="C19" s="27"/>
      <c r="D19" s="27"/>
      <c r="E19" s="27"/>
      <c r="F19" s="27"/>
      <c r="G19" s="27"/>
      <c r="H19" s="27"/>
      <c r="I19" s="27"/>
      <c r="J19" s="27"/>
      <c r="K19" s="27"/>
    </row>
    <row r="20" spans="1:20" ht="6.95" customHeight="1">
      <c r="B20" s="4"/>
      <c r="C20" s="4"/>
      <c r="D20" s="4"/>
      <c r="E20" s="4"/>
      <c r="F20" s="4"/>
      <c r="G20" s="4"/>
      <c r="H20" s="4"/>
      <c r="I20" s="4"/>
      <c r="J20" s="4"/>
      <c r="K20" s="4"/>
    </row>
    <row r="21" spans="1:20" ht="18" customHeight="1">
      <c r="B21" s="49" t="s">
        <v>8</v>
      </c>
      <c r="C21" s="10" t="s">
        <v>9</v>
      </c>
      <c r="D21" s="10" t="s">
        <v>0</v>
      </c>
      <c r="E21" s="10" t="s">
        <v>10</v>
      </c>
      <c r="F21" s="10" t="s">
        <v>11</v>
      </c>
      <c r="G21" s="10" t="s">
        <v>12</v>
      </c>
      <c r="H21" s="58" t="s">
        <v>13</v>
      </c>
      <c r="I21" s="58"/>
      <c r="J21" s="58"/>
      <c r="K21" s="58"/>
    </row>
    <row r="22" spans="1:20" ht="24.95" customHeight="1">
      <c r="B22" s="50" t="s">
        <v>14</v>
      </c>
      <c r="C22" s="17"/>
      <c r="D22" s="17"/>
      <c r="E22" s="17"/>
      <c r="F22" s="17"/>
      <c r="G22" s="17"/>
      <c r="H22" s="59"/>
      <c r="I22" s="60"/>
      <c r="J22" s="60"/>
      <c r="K22" s="61"/>
    </row>
    <row r="23" spans="1:20" ht="24.95" customHeight="1">
      <c r="B23" s="50" t="s">
        <v>15</v>
      </c>
      <c r="C23" s="17"/>
      <c r="D23" s="17"/>
      <c r="E23" s="17"/>
      <c r="F23" s="17"/>
      <c r="G23" s="17"/>
      <c r="H23" s="59"/>
      <c r="I23" s="60"/>
      <c r="J23" s="60"/>
      <c r="K23" s="61"/>
    </row>
    <row r="24" spans="1:20" ht="24.95" customHeight="1">
      <c r="B24" s="50" t="s">
        <v>16</v>
      </c>
      <c r="C24" s="17"/>
      <c r="D24" s="17"/>
      <c r="E24" s="17"/>
      <c r="F24" s="17"/>
      <c r="G24" s="17"/>
      <c r="H24" s="59"/>
      <c r="I24" s="60"/>
      <c r="J24" s="60"/>
      <c r="K24" s="61"/>
    </row>
    <row r="26" spans="1:20" ht="39.950000000000003" customHeight="1">
      <c r="B26" s="26" t="s">
        <v>17</v>
      </c>
      <c r="G26" s="25"/>
    </row>
    <row r="27" spans="1:20" ht="57" customHeight="1">
      <c r="A27" s="2"/>
      <c r="B27" s="66" t="s">
        <v>8</v>
      </c>
      <c r="C27" s="67" t="s">
        <v>9</v>
      </c>
      <c r="D27" s="67"/>
      <c r="E27" s="67"/>
      <c r="F27" s="67"/>
      <c r="G27" s="68" t="s">
        <v>50</v>
      </c>
      <c r="H27" s="65" t="s">
        <v>0</v>
      </c>
      <c r="I27" s="65"/>
      <c r="J27" s="65"/>
      <c r="K27" s="69" t="s">
        <v>11</v>
      </c>
      <c r="L27" s="69"/>
      <c r="M27" s="69"/>
      <c r="N27" s="63" t="s">
        <v>19</v>
      </c>
      <c r="O27" s="63"/>
      <c r="P27" s="64" t="s">
        <v>20</v>
      </c>
      <c r="Q27" s="2"/>
      <c r="R27" s="2"/>
      <c r="S27" s="2"/>
      <c r="T27" s="2"/>
    </row>
    <row r="28" spans="1:20" ht="18" customHeight="1">
      <c r="A28" s="2"/>
      <c r="B28" s="66"/>
      <c r="C28" s="11" t="s">
        <v>21</v>
      </c>
      <c r="D28" s="11" t="s">
        <v>22</v>
      </c>
      <c r="E28" s="11" t="s">
        <v>23</v>
      </c>
      <c r="F28" s="11" t="s">
        <v>24</v>
      </c>
      <c r="G28" s="68"/>
      <c r="H28" s="12" t="s">
        <v>51</v>
      </c>
      <c r="I28" s="12" t="s">
        <v>26</v>
      </c>
      <c r="J28" s="12" t="s">
        <v>27</v>
      </c>
      <c r="K28" s="13" t="s">
        <v>28</v>
      </c>
      <c r="L28" s="13" t="s">
        <v>29</v>
      </c>
      <c r="M28" s="13" t="s">
        <v>30</v>
      </c>
      <c r="N28" s="14" t="s">
        <v>12</v>
      </c>
      <c r="O28" s="14" t="s">
        <v>31</v>
      </c>
      <c r="P28" s="64"/>
      <c r="Q28" s="2"/>
      <c r="R28" s="2"/>
      <c r="S28" s="2"/>
      <c r="T28" s="2"/>
    </row>
    <row r="29" spans="1:20" ht="24.95" customHeight="1">
      <c r="A29" s="2"/>
      <c r="B29" s="47" t="s">
        <v>14</v>
      </c>
      <c r="C29" s="55">
        <v>45778</v>
      </c>
      <c r="D29" s="55">
        <v>45782</v>
      </c>
      <c r="E29" s="55">
        <v>45839</v>
      </c>
      <c r="F29" s="38">
        <f t="shared" ref="F29:F31" si="0">E29-D29</f>
        <v>57</v>
      </c>
      <c r="G29" s="38">
        <v>50</v>
      </c>
      <c r="H29" s="39">
        <v>5000000</v>
      </c>
      <c r="I29" s="39">
        <v>4500000</v>
      </c>
      <c r="J29" s="39">
        <f t="shared" ref="J29:J31" si="1">(H29-I29)</f>
        <v>500000</v>
      </c>
      <c r="K29" s="40">
        <v>0</v>
      </c>
      <c r="L29" s="40">
        <v>3</v>
      </c>
      <c r="M29" s="40">
        <v>5</v>
      </c>
      <c r="N29" s="40">
        <v>6</v>
      </c>
      <c r="O29" s="40">
        <v>2</v>
      </c>
      <c r="P29" s="40">
        <v>4</v>
      </c>
      <c r="Q29" s="2"/>
      <c r="R29" s="2"/>
      <c r="S29" s="2"/>
      <c r="T29" s="2"/>
    </row>
    <row r="30" spans="1:20" ht="24.95" customHeight="1">
      <c r="A30" s="2"/>
      <c r="B30" s="48" t="s">
        <v>15</v>
      </c>
      <c r="C30" s="56">
        <v>45809</v>
      </c>
      <c r="D30" s="56">
        <v>45787</v>
      </c>
      <c r="E30" s="56">
        <v>45879</v>
      </c>
      <c r="F30" s="41">
        <f t="shared" si="0"/>
        <v>92</v>
      </c>
      <c r="G30" s="42">
        <v>30</v>
      </c>
      <c r="H30" s="43">
        <v>3000000</v>
      </c>
      <c r="I30" s="43">
        <v>3100000</v>
      </c>
      <c r="J30" s="43">
        <f t="shared" si="1"/>
        <v>-100000</v>
      </c>
      <c r="K30" s="44">
        <v>1</v>
      </c>
      <c r="L30" s="44">
        <v>2</v>
      </c>
      <c r="M30" s="44">
        <v>3</v>
      </c>
      <c r="N30" s="45">
        <v>3</v>
      </c>
      <c r="O30" s="45">
        <v>1</v>
      </c>
      <c r="P30" s="46">
        <v>3</v>
      </c>
      <c r="Q30" s="2"/>
      <c r="R30" s="2"/>
      <c r="S30" s="2"/>
      <c r="T30" s="2"/>
    </row>
    <row r="31" spans="1:20" ht="24.95" customHeight="1">
      <c r="A31" s="2"/>
      <c r="B31" s="47" t="s">
        <v>16</v>
      </c>
      <c r="C31" s="55">
        <v>45839</v>
      </c>
      <c r="D31" s="55">
        <v>45818</v>
      </c>
      <c r="E31" s="55">
        <v>46082</v>
      </c>
      <c r="F31" s="38">
        <f t="shared" si="0"/>
        <v>264</v>
      </c>
      <c r="G31" s="38">
        <v>20</v>
      </c>
      <c r="H31" s="39">
        <v>2000000</v>
      </c>
      <c r="I31" s="39">
        <v>2300000</v>
      </c>
      <c r="J31" s="39">
        <f t="shared" si="1"/>
        <v>-300000</v>
      </c>
      <c r="K31" s="40">
        <v>3</v>
      </c>
      <c r="L31" s="40">
        <v>1</v>
      </c>
      <c r="M31" s="40">
        <v>1</v>
      </c>
      <c r="N31" s="40">
        <v>2</v>
      </c>
      <c r="O31" s="40">
        <v>1</v>
      </c>
      <c r="P31" s="40">
        <v>2</v>
      </c>
      <c r="Q31" s="2"/>
      <c r="R31" s="2"/>
      <c r="S31" s="2"/>
      <c r="T31" s="2"/>
    </row>
    <row r="32" spans="1:20" ht="23.1" customHeight="1">
      <c r="A32" s="2"/>
      <c r="B32" s="2"/>
      <c r="C32" s="2"/>
      <c r="D32" s="2"/>
      <c r="E32" s="2"/>
      <c r="F32" s="2"/>
      <c r="G32" s="5"/>
      <c r="H32" s="6">
        <f t="shared" ref="H32:P32" si="2">SUM(H29:H31)</f>
        <v>10000000</v>
      </c>
      <c r="I32" s="6">
        <f t="shared" si="2"/>
        <v>9900000</v>
      </c>
      <c r="J32" s="6">
        <f t="shared" si="2"/>
        <v>100000</v>
      </c>
      <c r="K32" s="7">
        <f t="shared" si="2"/>
        <v>4</v>
      </c>
      <c r="L32" s="7">
        <f t="shared" si="2"/>
        <v>6</v>
      </c>
      <c r="M32" s="7">
        <f t="shared" si="2"/>
        <v>9</v>
      </c>
      <c r="N32" s="8">
        <f t="shared" si="2"/>
        <v>11</v>
      </c>
      <c r="O32" s="8">
        <f t="shared" si="2"/>
        <v>4</v>
      </c>
      <c r="P32" s="9">
        <f t="shared" si="2"/>
        <v>9</v>
      </c>
      <c r="Q32" s="2"/>
      <c r="R32" s="2"/>
      <c r="S32" s="2"/>
      <c r="T32" s="2"/>
    </row>
    <row r="34" spans="2:16" s="22" customFormat="1" ht="50.1" customHeight="1">
      <c r="B34" s="62" t="s">
        <v>32</v>
      </c>
      <c r="C34" s="62"/>
      <c r="D34" s="62"/>
      <c r="E34" s="62"/>
      <c r="F34" s="62"/>
      <c r="G34" s="62"/>
      <c r="H34" s="62"/>
      <c r="I34" s="62"/>
      <c r="J34" s="62"/>
      <c r="K34" s="62"/>
      <c r="L34" s="62"/>
      <c r="M34" s="62"/>
      <c r="N34" s="62"/>
      <c r="O34" s="62"/>
      <c r="P34" s="62"/>
    </row>
  </sheetData>
  <mergeCells count="13">
    <mergeCell ref="I1:L1"/>
    <mergeCell ref="H21:K21"/>
    <mergeCell ref="H23:K23"/>
    <mergeCell ref="H22:K22"/>
    <mergeCell ref="B34:P34"/>
    <mergeCell ref="H24:K24"/>
    <mergeCell ref="N27:O27"/>
    <mergeCell ref="P27:P28"/>
    <mergeCell ref="H27:J27"/>
    <mergeCell ref="B27:B28"/>
    <mergeCell ref="C27:F27"/>
    <mergeCell ref="G27:G28"/>
    <mergeCell ref="K27:M27"/>
  </mergeCells>
  <phoneticPr fontId="2" type="noConversion"/>
  <hyperlinks>
    <hyperlink ref="B34:P34" r:id="rId1" display="HIER KLICKEN ZUR ERSTELLUNG IN SMARTSHEET" xr:uid="{54AD7DC9-FDFE-4279-B25F-B6AA9DC5E93D}"/>
    <hyperlink ref="I1:L1" r:id="rId2" display="https://de.smartsheet.com/try-it?trp=50190" xr:uid="{9C6D3FED-7F04-4034-AC48-4EF25649CB21}"/>
  </hyperlinks>
  <pageMargins left="0.3" right="0.3" top="0.3" bottom="0.3" header="0" footer="0"/>
  <pageSetup scale="69" fitToHeight="0" orientation="landscape" horizontalDpi="4294967292" verticalDpi="4294967292"/>
  <rowBreaks count="2" manualBreakCount="2">
    <brk id="5" max="16383" man="1"/>
    <brk id="25"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7"/>
  <sheetViews>
    <sheetView showGridLines="0" workbookViewId="0"/>
  </sheetViews>
  <sheetFormatPr defaultColWidth="10.875" defaultRowHeight="17.25"/>
  <cols>
    <col min="1" max="1" width="3.375" style="1" customWidth="1"/>
    <col min="2" max="2" width="20.875" style="1" customWidth="1"/>
    <col min="3" max="3" width="11.75" style="1" customWidth="1"/>
    <col min="4" max="5" width="12" style="1" customWidth="1"/>
    <col min="6" max="6" width="19.125" style="1" customWidth="1"/>
    <col min="7" max="7" width="16.25" style="1" customWidth="1"/>
    <col min="8" max="8" width="18.5" style="1" customWidth="1"/>
    <col min="9" max="9" width="15.5" style="1" customWidth="1"/>
    <col min="10" max="13" width="10.875" style="1"/>
    <col min="14" max="14" width="11.75" style="1" customWidth="1"/>
    <col min="15" max="15" width="13.125" style="1" customWidth="1"/>
    <col min="16" max="16" width="13.375" style="1" customWidth="1"/>
    <col min="17" max="17" width="3.375" style="1" customWidth="1"/>
    <col min="18" max="16384" width="10.875" style="1"/>
  </cols>
  <sheetData>
    <row r="1" spans="2:118" s="18" customFormat="1" ht="50.1" customHeight="1">
      <c r="B1" s="51" t="s">
        <v>2</v>
      </c>
      <c r="C1" s="19"/>
      <c r="D1" s="20"/>
      <c r="E1" s="20"/>
      <c r="F1" s="21"/>
      <c r="G1" s="20"/>
      <c r="H1" s="37"/>
      <c r="I1" s="37"/>
      <c r="J1" s="37"/>
      <c r="K1" s="37"/>
      <c r="L1" s="20"/>
      <c r="M1" s="21"/>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row>
    <row r="2" spans="2:118" s="36" customFormat="1" ht="24.95" customHeight="1">
      <c r="B2" s="70" t="s">
        <v>33</v>
      </c>
      <c r="C2" s="70"/>
      <c r="D2" s="70"/>
      <c r="E2" s="70"/>
      <c r="F2" s="70"/>
      <c r="G2" s="70"/>
      <c r="H2" s="70"/>
      <c r="I2" s="70"/>
      <c r="J2" s="70"/>
      <c r="K2" s="70"/>
    </row>
    <row r="3" spans="2:118" ht="24" customHeight="1">
      <c r="B3" s="27" t="s">
        <v>3</v>
      </c>
      <c r="C3" s="27"/>
      <c r="D3" s="27"/>
      <c r="E3" s="27"/>
      <c r="F3" s="27"/>
      <c r="G3" s="27"/>
      <c r="H3" s="27"/>
      <c r="I3" s="27"/>
      <c r="J3" s="27"/>
      <c r="K3" s="27"/>
    </row>
    <row r="4" spans="2:118" ht="387" customHeight="1">
      <c r="B4" s="3"/>
    </row>
    <row r="5" spans="2:118" ht="290.10000000000002" customHeight="1"/>
    <row r="7" spans="2:118" ht="24" customHeight="1">
      <c r="B7" s="27" t="s">
        <v>4</v>
      </c>
      <c r="C7" s="27"/>
      <c r="D7" s="27"/>
      <c r="E7" s="27"/>
      <c r="F7" s="27"/>
      <c r="G7" s="27"/>
      <c r="H7" s="27"/>
      <c r="I7" s="27"/>
      <c r="J7" s="27"/>
      <c r="K7" s="27"/>
    </row>
    <row r="8" spans="2:118" ht="383.1" customHeight="1"/>
    <row r="10" spans="2:118" ht="24" customHeight="1">
      <c r="B10" s="27" t="s">
        <v>5</v>
      </c>
      <c r="C10" s="27"/>
      <c r="D10" s="27"/>
      <c r="E10" s="27"/>
      <c r="F10" s="27"/>
      <c r="G10" s="27"/>
      <c r="H10" s="27"/>
      <c r="I10" s="27"/>
      <c r="J10" s="27"/>
      <c r="K10" s="27"/>
    </row>
    <row r="11" spans="2:118" ht="228" customHeight="1"/>
    <row r="13" spans="2:118" ht="183" customHeight="1"/>
    <row r="15" spans="2:118" ht="24" customHeight="1">
      <c r="B15" s="27" t="s">
        <v>6</v>
      </c>
      <c r="C15" s="27"/>
      <c r="D15" s="27"/>
      <c r="E15" s="27"/>
      <c r="F15" s="27"/>
      <c r="G15" s="27"/>
      <c r="H15" s="27"/>
      <c r="I15" s="27"/>
      <c r="J15" s="27"/>
      <c r="K15" s="27"/>
    </row>
    <row r="16" spans="2:118" ht="227.1" customHeight="1"/>
    <row r="18" spans="2:11" ht="177" customHeight="1"/>
    <row r="20" spans="2:11" ht="24" customHeight="1">
      <c r="B20" s="27" t="s">
        <v>7</v>
      </c>
      <c r="C20" s="27"/>
      <c r="D20" s="27"/>
      <c r="E20" s="27"/>
      <c r="F20" s="27"/>
      <c r="G20" s="27"/>
      <c r="H20" s="27"/>
      <c r="I20" s="27"/>
      <c r="J20" s="27"/>
      <c r="K20" s="27"/>
    </row>
    <row r="21" spans="2:11" ht="6.95" customHeight="1">
      <c r="B21" s="4"/>
      <c r="C21" s="4"/>
      <c r="D21" s="4"/>
      <c r="E21" s="4"/>
      <c r="F21" s="4"/>
      <c r="G21" s="4"/>
      <c r="H21" s="4"/>
      <c r="I21" s="4"/>
      <c r="J21" s="4"/>
      <c r="K21" s="4"/>
    </row>
    <row r="22" spans="2:11" ht="18" customHeight="1">
      <c r="B22" s="15" t="s">
        <v>8</v>
      </c>
      <c r="C22" s="10" t="s">
        <v>9</v>
      </c>
      <c r="D22" s="10" t="s">
        <v>0</v>
      </c>
      <c r="E22" s="10" t="s">
        <v>10</v>
      </c>
      <c r="F22" s="10" t="s">
        <v>11</v>
      </c>
      <c r="G22" s="10" t="s">
        <v>12</v>
      </c>
      <c r="H22" s="58" t="s">
        <v>13</v>
      </c>
      <c r="I22" s="58"/>
      <c r="J22" s="58"/>
      <c r="K22" s="58"/>
    </row>
    <row r="23" spans="2:11" ht="18" customHeight="1">
      <c r="B23" s="16" t="s">
        <v>34</v>
      </c>
      <c r="C23" s="17"/>
      <c r="D23" s="17"/>
      <c r="E23" s="17"/>
      <c r="F23" s="17"/>
      <c r="G23" s="17"/>
      <c r="H23" s="59"/>
      <c r="I23" s="60"/>
      <c r="J23" s="60"/>
      <c r="K23" s="61"/>
    </row>
    <row r="24" spans="2:11" ht="18" customHeight="1">
      <c r="B24" s="16" t="s">
        <v>35</v>
      </c>
      <c r="C24" s="17"/>
      <c r="D24" s="17"/>
      <c r="E24" s="17"/>
      <c r="F24" s="17"/>
      <c r="G24" s="17"/>
      <c r="H24" s="59"/>
      <c r="I24" s="60"/>
      <c r="J24" s="60"/>
      <c r="K24" s="61"/>
    </row>
    <row r="25" spans="2:11" ht="18" customHeight="1">
      <c r="B25" s="16" t="s">
        <v>36</v>
      </c>
      <c r="C25" s="17"/>
      <c r="D25" s="17"/>
      <c r="E25" s="17"/>
      <c r="F25" s="17"/>
      <c r="G25" s="17"/>
      <c r="H25" s="59"/>
      <c r="I25" s="60"/>
      <c r="J25" s="60"/>
      <c r="K25" s="61"/>
    </row>
    <row r="26" spans="2:11" ht="18" customHeight="1">
      <c r="B26" s="16" t="s">
        <v>37</v>
      </c>
      <c r="C26" s="17"/>
      <c r="D26" s="17"/>
      <c r="E26" s="17"/>
      <c r="F26" s="17"/>
      <c r="G26" s="17"/>
      <c r="H26" s="59"/>
      <c r="I26" s="60"/>
      <c r="J26" s="60"/>
      <c r="K26" s="61"/>
    </row>
    <row r="27" spans="2:11" ht="18" customHeight="1">
      <c r="B27" s="16" t="s">
        <v>38</v>
      </c>
      <c r="C27" s="17"/>
      <c r="D27" s="17"/>
      <c r="E27" s="17"/>
      <c r="F27" s="17"/>
      <c r="G27" s="17"/>
      <c r="H27" s="59"/>
      <c r="I27" s="60"/>
      <c r="J27" s="60"/>
      <c r="K27" s="61"/>
    </row>
    <row r="28" spans="2:11" ht="18" customHeight="1">
      <c r="B28" s="16" t="s">
        <v>39</v>
      </c>
      <c r="C28" s="17"/>
      <c r="D28" s="17"/>
      <c r="E28" s="17"/>
      <c r="F28" s="17"/>
      <c r="G28" s="17"/>
      <c r="H28" s="59"/>
      <c r="I28" s="60"/>
      <c r="J28" s="60"/>
      <c r="K28" s="61"/>
    </row>
    <row r="29" spans="2:11" ht="18" customHeight="1">
      <c r="B29" s="16" t="s">
        <v>40</v>
      </c>
      <c r="C29" s="17"/>
      <c r="D29" s="17"/>
      <c r="E29" s="17"/>
      <c r="F29" s="17"/>
      <c r="G29" s="17"/>
      <c r="H29" s="59"/>
      <c r="I29" s="60"/>
      <c r="J29" s="60"/>
      <c r="K29" s="61"/>
    </row>
    <row r="30" spans="2:11" ht="18" customHeight="1">
      <c r="B30" s="16" t="s">
        <v>41</v>
      </c>
      <c r="C30" s="17"/>
      <c r="D30" s="17"/>
      <c r="E30" s="17"/>
      <c r="F30" s="17"/>
      <c r="G30" s="17"/>
      <c r="H30" s="59"/>
      <c r="I30" s="60"/>
      <c r="J30" s="60"/>
      <c r="K30" s="61"/>
    </row>
    <row r="31" spans="2:11" ht="18" customHeight="1">
      <c r="B31" s="16" t="s">
        <v>42</v>
      </c>
      <c r="C31" s="17"/>
      <c r="D31" s="17"/>
      <c r="E31" s="17"/>
      <c r="F31" s="17"/>
      <c r="G31" s="17"/>
      <c r="H31" s="59"/>
      <c r="I31" s="60"/>
      <c r="J31" s="60"/>
      <c r="K31" s="61"/>
    </row>
    <row r="32" spans="2:11" ht="18" customHeight="1">
      <c r="B32" s="16" t="s">
        <v>43</v>
      </c>
      <c r="C32" s="17"/>
      <c r="D32" s="17"/>
      <c r="E32" s="17"/>
      <c r="F32" s="17"/>
      <c r="G32" s="17"/>
      <c r="H32" s="59"/>
      <c r="I32" s="60"/>
      <c r="J32" s="60"/>
      <c r="K32" s="61"/>
    </row>
    <row r="33" spans="1:20" ht="18" customHeight="1">
      <c r="B33" s="16" t="s">
        <v>44</v>
      </c>
      <c r="C33" s="17"/>
      <c r="D33" s="17"/>
      <c r="E33" s="17"/>
      <c r="F33" s="17"/>
      <c r="G33" s="17"/>
      <c r="H33" s="59"/>
      <c r="I33" s="60"/>
      <c r="J33" s="60"/>
      <c r="K33" s="61"/>
    </row>
    <row r="34" spans="1:20" ht="18" customHeight="1">
      <c r="B34" s="16" t="s">
        <v>45</v>
      </c>
      <c r="C34" s="17"/>
      <c r="D34" s="17"/>
      <c r="E34" s="17"/>
      <c r="F34" s="17"/>
      <c r="G34" s="17"/>
      <c r="H34" s="59"/>
      <c r="I34" s="60"/>
      <c r="J34" s="60"/>
      <c r="K34" s="61"/>
    </row>
    <row r="35" spans="1:20" ht="18" customHeight="1">
      <c r="B35" s="16" t="s">
        <v>46</v>
      </c>
      <c r="C35" s="17"/>
      <c r="D35" s="17"/>
      <c r="E35" s="17"/>
      <c r="F35" s="17"/>
      <c r="G35" s="17"/>
      <c r="H35" s="59"/>
      <c r="I35" s="60"/>
      <c r="J35" s="60"/>
      <c r="K35" s="61"/>
    </row>
    <row r="36" spans="1:20" ht="18" customHeight="1">
      <c r="B36" s="16" t="s">
        <v>47</v>
      </c>
      <c r="C36" s="17"/>
      <c r="D36" s="17"/>
      <c r="E36" s="17"/>
      <c r="F36" s="17"/>
      <c r="G36" s="17"/>
      <c r="H36" s="59"/>
      <c r="I36" s="60"/>
      <c r="J36" s="60"/>
      <c r="K36" s="61"/>
    </row>
    <row r="38" spans="1:20" ht="39.950000000000003" customHeight="1">
      <c r="B38" s="26" t="s">
        <v>17</v>
      </c>
      <c r="G38" s="25"/>
    </row>
    <row r="39" spans="1:20" s="25" customFormat="1" ht="24.95" customHeight="1">
      <c r="B39" s="36" t="s">
        <v>48</v>
      </c>
    </row>
    <row r="40" spans="1:20" s="25" customFormat="1" ht="24.95" customHeight="1">
      <c r="B40" s="36" t="s">
        <v>49</v>
      </c>
    </row>
    <row r="41" spans="1:20" ht="57" customHeight="1">
      <c r="A41" s="2"/>
      <c r="B41" s="66" t="s">
        <v>8</v>
      </c>
      <c r="C41" s="67" t="s">
        <v>9</v>
      </c>
      <c r="D41" s="67"/>
      <c r="E41" s="67"/>
      <c r="F41" s="67"/>
      <c r="G41" s="68" t="s">
        <v>18</v>
      </c>
      <c r="H41" s="65" t="s">
        <v>0</v>
      </c>
      <c r="I41" s="65"/>
      <c r="J41" s="65"/>
      <c r="K41" s="69" t="s">
        <v>11</v>
      </c>
      <c r="L41" s="69"/>
      <c r="M41" s="69"/>
      <c r="N41" s="63" t="s">
        <v>19</v>
      </c>
      <c r="O41" s="63"/>
      <c r="P41" s="64" t="s">
        <v>20</v>
      </c>
      <c r="Q41" s="2"/>
      <c r="R41" s="2"/>
      <c r="S41" s="2"/>
      <c r="T41" s="2"/>
    </row>
    <row r="42" spans="1:20" ht="15.95" customHeight="1">
      <c r="A42" s="2"/>
      <c r="B42" s="66"/>
      <c r="C42" s="11" t="s">
        <v>21</v>
      </c>
      <c r="D42" s="11" t="s">
        <v>22</v>
      </c>
      <c r="E42" s="11" t="s">
        <v>23</v>
      </c>
      <c r="F42" s="11" t="s">
        <v>24</v>
      </c>
      <c r="G42" s="68"/>
      <c r="H42" s="12" t="s">
        <v>25</v>
      </c>
      <c r="I42" s="12" t="s">
        <v>26</v>
      </c>
      <c r="J42" s="12" t="s">
        <v>27</v>
      </c>
      <c r="K42" s="13" t="s">
        <v>28</v>
      </c>
      <c r="L42" s="13" t="s">
        <v>29</v>
      </c>
      <c r="M42" s="13" t="s">
        <v>30</v>
      </c>
      <c r="N42" s="14" t="s">
        <v>12</v>
      </c>
      <c r="O42" s="14" t="s">
        <v>31</v>
      </c>
      <c r="P42" s="64"/>
      <c r="Q42" s="2"/>
      <c r="R42" s="2"/>
      <c r="S42" s="2"/>
      <c r="T42" s="2"/>
    </row>
    <row r="43" spans="1:20">
      <c r="A43" s="2"/>
      <c r="B43" s="28" t="s">
        <v>34</v>
      </c>
      <c r="C43" s="29"/>
      <c r="D43" s="29"/>
      <c r="E43" s="29"/>
      <c r="F43" s="30">
        <f t="shared" ref="F43:F56" si="0">E43-D43</f>
        <v>0</v>
      </c>
      <c r="G43" s="31"/>
      <c r="H43" s="32"/>
      <c r="I43" s="32"/>
      <c r="J43" s="33">
        <f t="shared" ref="J43:J56" si="1">(H43-I43)</f>
        <v>0</v>
      </c>
      <c r="K43" s="34"/>
      <c r="L43" s="34"/>
      <c r="M43" s="34"/>
      <c r="N43" s="34"/>
      <c r="O43" s="34"/>
      <c r="P43" s="34"/>
      <c r="Q43" s="2"/>
      <c r="R43" s="2"/>
      <c r="S43" s="2"/>
      <c r="T43" s="2"/>
    </row>
    <row r="44" spans="1:20">
      <c r="A44" s="2"/>
      <c r="B44" s="28" t="s">
        <v>35</v>
      </c>
      <c r="C44" s="29"/>
      <c r="D44" s="29"/>
      <c r="E44" s="29"/>
      <c r="F44" s="30">
        <f t="shared" si="0"/>
        <v>0</v>
      </c>
      <c r="G44" s="31"/>
      <c r="H44" s="32"/>
      <c r="I44" s="32"/>
      <c r="J44" s="33">
        <f t="shared" si="1"/>
        <v>0</v>
      </c>
      <c r="K44" s="34"/>
      <c r="L44" s="34"/>
      <c r="M44" s="34"/>
      <c r="N44" s="34"/>
      <c r="O44" s="34"/>
      <c r="P44" s="34"/>
      <c r="Q44" s="2"/>
      <c r="R44" s="2"/>
      <c r="S44" s="2"/>
      <c r="T44" s="2"/>
    </row>
    <row r="45" spans="1:20">
      <c r="A45" s="2"/>
      <c r="B45" s="28" t="s">
        <v>36</v>
      </c>
      <c r="C45" s="29"/>
      <c r="D45" s="29"/>
      <c r="E45" s="29"/>
      <c r="F45" s="30">
        <f t="shared" si="0"/>
        <v>0</v>
      </c>
      <c r="G45" s="31"/>
      <c r="H45" s="32"/>
      <c r="I45" s="32"/>
      <c r="J45" s="33">
        <f t="shared" si="1"/>
        <v>0</v>
      </c>
      <c r="K45" s="34"/>
      <c r="L45" s="34"/>
      <c r="M45" s="34"/>
      <c r="N45" s="34"/>
      <c r="O45" s="34"/>
      <c r="P45" s="34"/>
      <c r="Q45" s="2"/>
      <c r="R45" s="2"/>
      <c r="S45" s="2"/>
      <c r="T45" s="2"/>
    </row>
    <row r="46" spans="1:20">
      <c r="A46" s="2"/>
      <c r="B46" s="28" t="s">
        <v>37</v>
      </c>
      <c r="C46" s="29"/>
      <c r="D46" s="29"/>
      <c r="E46" s="29"/>
      <c r="F46" s="30">
        <f t="shared" si="0"/>
        <v>0</v>
      </c>
      <c r="G46" s="31"/>
      <c r="H46" s="32"/>
      <c r="I46" s="32"/>
      <c r="J46" s="33">
        <f t="shared" si="1"/>
        <v>0</v>
      </c>
      <c r="K46" s="34"/>
      <c r="L46" s="34"/>
      <c r="M46" s="34"/>
      <c r="N46" s="34"/>
      <c r="O46" s="34"/>
      <c r="P46" s="34"/>
      <c r="Q46" s="2"/>
      <c r="R46" s="2"/>
      <c r="S46" s="2"/>
      <c r="T46" s="2"/>
    </row>
    <row r="47" spans="1:20">
      <c r="A47" s="2"/>
      <c r="B47" s="28" t="s">
        <v>38</v>
      </c>
      <c r="C47" s="29"/>
      <c r="D47" s="29"/>
      <c r="E47" s="29"/>
      <c r="F47" s="30">
        <f t="shared" si="0"/>
        <v>0</v>
      </c>
      <c r="G47" s="31"/>
      <c r="H47" s="32"/>
      <c r="I47" s="32"/>
      <c r="J47" s="33">
        <f t="shared" si="1"/>
        <v>0</v>
      </c>
      <c r="K47" s="34"/>
      <c r="L47" s="34"/>
      <c r="M47" s="34"/>
      <c r="N47" s="34"/>
      <c r="O47" s="34"/>
      <c r="P47" s="34"/>
      <c r="Q47" s="2"/>
      <c r="R47" s="2"/>
      <c r="S47" s="2"/>
      <c r="T47" s="2"/>
    </row>
    <row r="48" spans="1:20">
      <c r="A48" s="2"/>
      <c r="B48" s="28" t="s">
        <v>39</v>
      </c>
      <c r="C48" s="29"/>
      <c r="D48" s="29"/>
      <c r="E48" s="29"/>
      <c r="F48" s="30">
        <f t="shared" si="0"/>
        <v>0</v>
      </c>
      <c r="G48" s="31"/>
      <c r="H48" s="32"/>
      <c r="I48" s="32"/>
      <c r="J48" s="33">
        <f t="shared" si="1"/>
        <v>0</v>
      </c>
      <c r="K48" s="34"/>
      <c r="L48" s="34"/>
      <c r="M48" s="34"/>
      <c r="N48" s="34"/>
      <c r="O48" s="34"/>
      <c r="P48" s="34"/>
      <c r="Q48" s="2"/>
      <c r="R48" s="2"/>
      <c r="S48" s="2"/>
      <c r="T48" s="2"/>
    </row>
    <row r="49" spans="1:20">
      <c r="A49" s="2"/>
      <c r="B49" s="28" t="s">
        <v>40</v>
      </c>
      <c r="C49" s="29"/>
      <c r="D49" s="29"/>
      <c r="E49" s="29"/>
      <c r="F49" s="30">
        <f t="shared" si="0"/>
        <v>0</v>
      </c>
      <c r="G49" s="31"/>
      <c r="H49" s="32"/>
      <c r="I49" s="32"/>
      <c r="J49" s="33">
        <f t="shared" si="1"/>
        <v>0</v>
      </c>
      <c r="K49" s="34"/>
      <c r="L49" s="34"/>
      <c r="M49" s="34"/>
      <c r="N49" s="34"/>
      <c r="O49" s="34"/>
      <c r="P49" s="34"/>
      <c r="Q49" s="2"/>
      <c r="R49" s="2"/>
      <c r="S49" s="2"/>
      <c r="T49" s="2"/>
    </row>
    <row r="50" spans="1:20">
      <c r="A50" s="2"/>
      <c r="B50" s="28" t="s">
        <v>41</v>
      </c>
      <c r="C50" s="29"/>
      <c r="D50" s="29"/>
      <c r="E50" s="29"/>
      <c r="F50" s="30">
        <f t="shared" si="0"/>
        <v>0</v>
      </c>
      <c r="G50" s="31"/>
      <c r="H50" s="32"/>
      <c r="I50" s="32"/>
      <c r="J50" s="33">
        <f t="shared" si="1"/>
        <v>0</v>
      </c>
      <c r="K50" s="34"/>
      <c r="L50" s="34"/>
      <c r="M50" s="34"/>
      <c r="N50" s="34"/>
      <c r="O50" s="34"/>
      <c r="P50" s="34"/>
      <c r="Q50" s="2"/>
      <c r="R50" s="2"/>
      <c r="S50" s="2"/>
      <c r="T50" s="2"/>
    </row>
    <row r="51" spans="1:20">
      <c r="A51" s="2"/>
      <c r="B51" s="28" t="s">
        <v>42</v>
      </c>
      <c r="C51" s="29"/>
      <c r="D51" s="29"/>
      <c r="E51" s="29"/>
      <c r="F51" s="30">
        <f t="shared" si="0"/>
        <v>0</v>
      </c>
      <c r="G51" s="31"/>
      <c r="H51" s="32"/>
      <c r="I51" s="32"/>
      <c r="J51" s="33">
        <f t="shared" si="1"/>
        <v>0</v>
      </c>
      <c r="K51" s="34"/>
      <c r="L51" s="34"/>
      <c r="M51" s="34"/>
      <c r="N51" s="34"/>
      <c r="O51" s="34"/>
      <c r="P51" s="34"/>
      <c r="Q51" s="2"/>
      <c r="R51" s="2"/>
      <c r="S51" s="2"/>
      <c r="T51" s="2"/>
    </row>
    <row r="52" spans="1:20">
      <c r="A52" s="2"/>
      <c r="B52" s="28" t="s">
        <v>43</v>
      </c>
      <c r="C52" s="29"/>
      <c r="D52" s="29"/>
      <c r="E52" s="29"/>
      <c r="F52" s="30">
        <f t="shared" si="0"/>
        <v>0</v>
      </c>
      <c r="G52" s="31"/>
      <c r="H52" s="32"/>
      <c r="I52" s="32"/>
      <c r="J52" s="33">
        <f t="shared" si="1"/>
        <v>0</v>
      </c>
      <c r="K52" s="34"/>
      <c r="L52" s="34"/>
      <c r="M52" s="34"/>
      <c r="N52" s="34"/>
      <c r="O52" s="34"/>
      <c r="P52" s="34"/>
      <c r="Q52" s="2"/>
      <c r="R52" s="2"/>
      <c r="S52" s="2"/>
      <c r="T52" s="2"/>
    </row>
    <row r="53" spans="1:20">
      <c r="A53" s="2"/>
      <c r="B53" s="28" t="s">
        <v>44</v>
      </c>
      <c r="C53" s="29"/>
      <c r="D53" s="29"/>
      <c r="E53" s="29"/>
      <c r="F53" s="30">
        <f t="shared" si="0"/>
        <v>0</v>
      </c>
      <c r="G53" s="31"/>
      <c r="H53" s="32"/>
      <c r="I53" s="32"/>
      <c r="J53" s="33">
        <f t="shared" si="1"/>
        <v>0</v>
      </c>
      <c r="K53" s="34"/>
      <c r="L53" s="34"/>
      <c r="M53" s="34"/>
      <c r="N53" s="34"/>
      <c r="O53" s="34"/>
      <c r="P53" s="34"/>
      <c r="Q53" s="2"/>
      <c r="R53" s="2"/>
      <c r="S53" s="2"/>
      <c r="T53" s="2"/>
    </row>
    <row r="54" spans="1:20">
      <c r="A54" s="2"/>
      <c r="B54" s="28" t="s">
        <v>45</v>
      </c>
      <c r="C54" s="29"/>
      <c r="D54" s="29"/>
      <c r="E54" s="29"/>
      <c r="F54" s="30">
        <f t="shared" si="0"/>
        <v>0</v>
      </c>
      <c r="G54" s="31"/>
      <c r="H54" s="32"/>
      <c r="I54" s="32"/>
      <c r="J54" s="33">
        <f t="shared" si="1"/>
        <v>0</v>
      </c>
      <c r="K54" s="34"/>
      <c r="L54" s="34"/>
      <c r="M54" s="34"/>
      <c r="N54" s="34"/>
      <c r="O54" s="34"/>
      <c r="P54" s="34"/>
      <c r="Q54" s="2"/>
      <c r="R54" s="2"/>
      <c r="S54" s="2"/>
      <c r="T54" s="2"/>
    </row>
    <row r="55" spans="1:20">
      <c r="A55" s="2"/>
      <c r="B55" s="28" t="s">
        <v>46</v>
      </c>
      <c r="C55" s="29"/>
      <c r="D55" s="29"/>
      <c r="E55" s="29"/>
      <c r="F55" s="30">
        <f t="shared" si="0"/>
        <v>0</v>
      </c>
      <c r="G55" s="31"/>
      <c r="H55" s="32"/>
      <c r="I55" s="32"/>
      <c r="J55" s="33">
        <f t="shared" si="1"/>
        <v>0</v>
      </c>
      <c r="K55" s="34"/>
      <c r="L55" s="34"/>
      <c r="M55" s="34"/>
      <c r="N55" s="34"/>
      <c r="O55" s="34"/>
      <c r="P55" s="34"/>
      <c r="Q55" s="2"/>
      <c r="R55" s="2"/>
      <c r="S55" s="2"/>
      <c r="T55" s="2"/>
    </row>
    <row r="56" spans="1:20">
      <c r="A56" s="2"/>
      <c r="B56" s="28" t="s">
        <v>47</v>
      </c>
      <c r="C56" s="29"/>
      <c r="D56" s="29"/>
      <c r="E56" s="29"/>
      <c r="F56" s="30">
        <f t="shared" si="0"/>
        <v>0</v>
      </c>
      <c r="G56" s="31"/>
      <c r="H56" s="32"/>
      <c r="I56" s="32"/>
      <c r="J56" s="33">
        <f t="shared" si="1"/>
        <v>0</v>
      </c>
      <c r="K56" s="34"/>
      <c r="L56" s="34"/>
      <c r="M56" s="34"/>
      <c r="N56" s="34"/>
      <c r="O56" s="34"/>
      <c r="P56" s="34"/>
      <c r="Q56" s="2"/>
      <c r="R56" s="2"/>
      <c r="S56" s="2"/>
      <c r="T56" s="2"/>
    </row>
    <row r="57" spans="1:20" ht="23.1" customHeight="1">
      <c r="A57" s="2"/>
      <c r="B57" s="2"/>
      <c r="C57" s="2"/>
      <c r="D57" s="2"/>
      <c r="E57" s="2"/>
      <c r="F57" s="2"/>
      <c r="G57" s="5"/>
      <c r="H57" s="35">
        <f t="shared" ref="H57:P57" si="2">SUM(H43:H56)</f>
        <v>0</v>
      </c>
      <c r="I57" s="35">
        <f t="shared" si="2"/>
        <v>0</v>
      </c>
      <c r="J57" s="35">
        <f t="shared" si="2"/>
        <v>0</v>
      </c>
      <c r="K57" s="7">
        <f t="shared" si="2"/>
        <v>0</v>
      </c>
      <c r="L57" s="7">
        <f t="shared" si="2"/>
        <v>0</v>
      </c>
      <c r="M57" s="7">
        <f t="shared" si="2"/>
        <v>0</v>
      </c>
      <c r="N57" s="8">
        <f t="shared" si="2"/>
        <v>0</v>
      </c>
      <c r="O57" s="8">
        <f t="shared" si="2"/>
        <v>0</v>
      </c>
      <c r="P57" s="9">
        <f t="shared" si="2"/>
        <v>0</v>
      </c>
      <c r="Q57" s="2"/>
      <c r="R57" s="2"/>
      <c r="S57" s="2"/>
      <c r="T57" s="2"/>
    </row>
  </sheetData>
  <mergeCells count="23">
    <mergeCell ref="B2:K2"/>
    <mergeCell ref="H26:K26"/>
    <mergeCell ref="H27:K27"/>
    <mergeCell ref="B41:B42"/>
    <mergeCell ref="C41:F41"/>
    <mergeCell ref="G41:G42"/>
    <mergeCell ref="H41:J41"/>
    <mergeCell ref="K41:M41"/>
    <mergeCell ref="H28:K28"/>
    <mergeCell ref="H29:K29"/>
    <mergeCell ref="H30:K30"/>
    <mergeCell ref="H31:K31"/>
    <mergeCell ref="H32:K32"/>
    <mergeCell ref="H33:K33"/>
    <mergeCell ref="H22:K22"/>
    <mergeCell ref="H23:K23"/>
    <mergeCell ref="H24:K24"/>
    <mergeCell ref="H25:K25"/>
    <mergeCell ref="N41:O41"/>
    <mergeCell ref="P41:P42"/>
    <mergeCell ref="H34:K34"/>
    <mergeCell ref="H35:K35"/>
    <mergeCell ref="H36:K36"/>
  </mergeCells>
  <phoneticPr fontId="24" type="noConversion"/>
  <pageMargins left="0.3" right="0.3" top="0.3" bottom="0.3" header="0" footer="0"/>
  <pageSetup fitToHeight="0" orientation="landscape" horizontalDpi="4294967292" verticalDpi="4294967292"/>
  <rowBreaks count="4" manualBreakCount="4">
    <brk id="6" max="16383" man="1"/>
    <brk id="9" max="16383" man="1"/>
    <brk id="14" max="16383" man="1"/>
    <brk id="1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heetViews>
  <sheetFormatPr defaultColWidth="10.875" defaultRowHeight="15"/>
  <cols>
    <col min="1" max="1" width="3.375" style="23" customWidth="1"/>
    <col min="2" max="2" width="88.375" style="23" customWidth="1"/>
    <col min="3" max="16384" width="10.875" style="23"/>
  </cols>
  <sheetData>
    <row r="2" spans="2:2" ht="120.75" customHeight="1">
      <c r="B2" s="24" t="s">
        <v>1</v>
      </c>
    </row>
  </sheetData>
  <phoneticPr fontId="24"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Projektportfolio-Dashboard</vt:lpstr>
      <vt:lpstr>LEER – Projektportfolio-Dashboa</vt:lpstr>
      <vt:lpstr>– Haftungsausschluss –</vt:lpstr>
      <vt:lpstr>'LEER – Projektportfolio-Dashboa'!Print_Area</vt:lpstr>
      <vt:lpstr>'Projektportfolio-Dashboard'!Print_Area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2016-03-21T16:06:55Z</dcterms:created>
  <dcterms:modified xsi:type="dcterms:W3CDTF">2024-11-19T09:58:17Z</dcterms:modified>
</cp:coreProperties>
</file>