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5/Files/DE/_content_excel-customer-database-template/"/>
    </mc:Choice>
  </mc:AlternateContent>
  <xr:revisionPtr revIDLastSave="4" documentId="13_ncr:1_{23B8FE40-1B89-4D00-B092-392B93BE1DF8}" xr6:coauthVersionLast="47" xr6:coauthVersionMax="47" xr10:uidLastSave="{00BD55E8-391B-4DA3-BC1D-92A1A21E3B0B}"/>
  <bookViews>
    <workbookView xWindow="-120" yWindow="-120" windowWidth="20730" windowHeight="11160" xr2:uid="{00000000-000D-0000-FFFF-FFFF00000000}"/>
  </bookViews>
  <sheets>
    <sheet name="Rechnung" sheetId="1" r:id="rId1"/>
    <sheet name="Kundenliste" sheetId="3" r:id="rId2"/>
    <sheet name="Produktliste" sheetId="2" r:id="rId3"/>
    <sheet name="– Haftungsausschluss –" sheetId="4" r:id="rId4"/>
  </sheets>
  <externalReferences>
    <externalReference r:id="rId5"/>
    <externalReference r:id="rId6"/>
    <externalReference r:id="rId7"/>
  </externalReferences>
  <definedNames>
    <definedName name="basic">#REF!</definedName>
    <definedName name="budget">#REF!</definedName>
    <definedName name="commercial">#REF!</definedName>
    <definedName name="contract">#REF!</definedName>
    <definedName name="CORE_SF">'[1]ISO 27002 Info Security Check'!#REF!</definedName>
    <definedName name="Customer_Name">Kundenliste!$B$3:$B$54</definedName>
    <definedName name="delivery">#REF!</definedName>
    <definedName name="duration">#REF!</definedName>
    <definedName name="example">#REF!</definedName>
    <definedName name="financial">#REF!</definedName>
    <definedName name="GETS">#REF!</definedName>
    <definedName name="impact">#REF!</definedName>
    <definedName name="invoice_product">#REF!</definedName>
    <definedName name="likelihood">#REF!</definedName>
    <definedName name="notes">#REF!</definedName>
    <definedName name="overall">#REF!</definedName>
    <definedName name="performance">#REF!</definedName>
    <definedName name="price">#REF!</definedName>
    <definedName name="_xlnm.Print_Area" localSheetId="1">Kundenliste!$B$1:$G$54</definedName>
    <definedName name="_xlnm.Print_Area" localSheetId="2">Produktliste!$B$1:$D$52</definedName>
    <definedName name="_xlnm.Print_Area" localSheetId="0">Rechnung!$B$3:$F$48</definedName>
    <definedName name="products">#REF!</definedName>
    <definedName name="rfp">#REF!</definedName>
    <definedName name="risk">#REF!</definedName>
    <definedName name="selection">#REF!</definedName>
    <definedName name="spec">#REF!</definedName>
    <definedName name="Type">'[2]Maintenance Work Order'!#REF!</definedName>
    <definedName name="unspsc">#REF!</definedName>
    <definedName name="valHighlight" localSheetId="3">#REF!</definedName>
    <definedName name="valHighlight">'[3]Inventory List'!#REF!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 l="1"/>
  <c r="F43" i="1"/>
  <c r="B19" i="1"/>
  <c r="D19" i="1"/>
  <c r="F19" i="1"/>
  <c r="B20" i="1"/>
  <c r="D20" i="1"/>
  <c r="F20" i="1"/>
  <c r="B21" i="1"/>
  <c r="D21" i="1"/>
  <c r="F21" i="1"/>
  <c r="B22" i="1"/>
  <c r="D22" i="1"/>
  <c r="F22" i="1"/>
  <c r="B23" i="1"/>
  <c r="D23" i="1"/>
  <c r="F23" i="1"/>
  <c r="B24" i="1"/>
  <c r="D24" i="1"/>
  <c r="F24" i="1"/>
  <c r="B25" i="1"/>
  <c r="D25" i="1"/>
  <c r="F25" i="1"/>
  <c r="B26" i="1"/>
  <c r="D26" i="1"/>
  <c r="F26" i="1"/>
  <c r="B27" i="1"/>
  <c r="D27" i="1"/>
  <c r="F27" i="1"/>
  <c r="B28" i="1"/>
  <c r="D28" i="1"/>
  <c r="F28" i="1"/>
  <c r="B29" i="1"/>
  <c r="D29" i="1"/>
  <c r="F29" i="1"/>
  <c r="B30" i="1"/>
  <c r="D30" i="1"/>
  <c r="F30" i="1"/>
  <c r="B31" i="1"/>
  <c r="D31" i="1"/>
  <c r="F31" i="1"/>
  <c r="B32" i="1"/>
  <c r="D32" i="1"/>
  <c r="F32" i="1"/>
  <c r="B33" i="1"/>
  <c r="D33" i="1"/>
  <c r="F33" i="1"/>
  <c r="B34" i="1"/>
  <c r="D34" i="1"/>
  <c r="F34" i="1"/>
  <c r="B35" i="1"/>
  <c r="D35" i="1"/>
  <c r="F35" i="1"/>
  <c r="B36" i="1"/>
  <c r="D36" i="1"/>
  <c r="F36" i="1"/>
  <c r="B37" i="1"/>
  <c r="D37" i="1"/>
  <c r="F37" i="1"/>
  <c r="B38" i="1"/>
  <c r="D38" i="1"/>
  <c r="F38" i="1"/>
  <c r="F18" i="1"/>
  <c r="D18" i="1"/>
  <c r="B18" i="1"/>
  <c r="B14" i="1"/>
  <c r="B12" i="1"/>
  <c r="B15" i="1"/>
  <c r="B13" i="1"/>
  <c r="F46" i="1"/>
  <c r="F48" i="1"/>
</calcChain>
</file>

<file path=xl/sharedStrings.xml><?xml version="1.0" encoding="utf-8"?>
<sst xmlns="http://schemas.openxmlformats.org/spreadsheetml/2006/main" count="95" uniqueCount="76">
  <si>
    <t>NAME</t>
  </si>
  <si>
    <t>010101A</t>
  </si>
  <si>
    <t>020202B</t>
  </si>
  <si>
    <t>040404D</t>
  </si>
  <si>
    <t>030303C</t>
  </si>
  <si>
    <t>050505E</t>
  </si>
  <si>
    <t>060606F</t>
  </si>
  <si>
    <t>070707G</t>
  </si>
  <si>
    <t>080808H</t>
  </si>
  <si>
    <t>589 Main Street</t>
  </si>
  <si>
    <t>590 Main Street</t>
  </si>
  <si>
    <t>591 Main Street</t>
  </si>
  <si>
    <t>592 Main Street</t>
  </si>
  <si>
    <t>593 Main Street</t>
  </si>
  <si>
    <t>594 Main Street</t>
  </si>
  <si>
    <t>595 Main Street</t>
  </si>
  <si>
    <t>596 Main Street</t>
  </si>
  <si>
    <t>888-555-0001</t>
  </si>
  <si>
    <t>888-555-0002</t>
  </si>
  <si>
    <t>888-555-0003</t>
  </si>
  <si>
    <t>888-555-0004</t>
  </si>
  <si>
    <t>888-555-0005</t>
  </si>
  <si>
    <t>888-555-0006</t>
  </si>
  <si>
    <t>888-555-0007</t>
  </si>
  <si>
    <t>888-555-0008</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</si>
  <si>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</si>
  <si>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RECHNUNGSVORLAGE MIT KUNDENDATENBANK</t>
  </si>
  <si>
    <t xml:space="preserve">Der Benutzer kann die Kunden- und Produktlisten auf den nächsten Registerkarten ausfüllen und automatisch 
Kundeninformationen sowie Artikelnummern und Stückpreis in die Rechnung unten eintragen. </t>
  </si>
  <si>
    <t>IHR LOGO</t>
  </si>
  <si>
    <t>RECHNUNG</t>
  </si>
  <si>
    <t>Name des Unternehmens</t>
  </si>
  <si>
    <t>RECHNUNGSDATUM</t>
  </si>
  <si>
    <t>123 Main Street
Hamilton, OH 44416
(321) 456-7890
E-Mail-Adresse</t>
  </si>
  <si>
    <t>00.00.0000</t>
  </si>
  <si>
    <t xml:space="preserve">RECHNUNGS-NR. </t>
  </si>
  <si>
    <t>KUNDE</t>
  </si>
  <si>
    <t>Kundenname 1</t>
  </si>
  <si>
    <t>ZAHLUNG BIS</t>
  </si>
  <si>
    <t>POSTEN-NR.</t>
  </si>
  <si>
    <t>PRODUKT</t>
  </si>
  <si>
    <t>STÜCKPREIS</t>
  </si>
  <si>
    <t>MENGE</t>
  </si>
  <si>
    <t>GESAMT</t>
  </si>
  <si>
    <t>TEILSUMME</t>
  </si>
  <si>
    <t>RABATT</t>
  </si>
  <si>
    <t>ZWISCHENSUMME MINUS RABATT</t>
  </si>
  <si>
    <t>STEUERSATZ %</t>
  </si>
  <si>
    <t>GESAMTSTEUER</t>
  </si>
  <si>
    <t>NETTOZAHLUNG</t>
  </si>
  <si>
    <t>KLICKEN SIE HIER ZUR ERSTELLUNG IN SMARTSHEET</t>
  </si>
  <si>
    <t>KUNDENLISTE</t>
  </si>
  <si>
    <t>KUNDEN-ID</t>
  </si>
  <si>
    <t>ADRESSE</t>
  </si>
  <si>
    <t>ORT, BUNDESLAND UND POSTLEITZAHL</t>
  </si>
  <si>
    <t>TELEFON</t>
  </si>
  <si>
    <t>E-MAIL-ADRESSE</t>
  </si>
  <si>
    <t>Ort, Bundesland und Postleitzahl</t>
  </si>
  <si>
    <t>E-Mail-Adresse</t>
  </si>
  <si>
    <t>Kundenname 2</t>
  </si>
  <si>
    <t>Kundenname 3</t>
  </si>
  <si>
    <t>Kundenname 4</t>
  </si>
  <si>
    <t>Kundenname 5</t>
  </si>
  <si>
    <t>Kundenname 6</t>
  </si>
  <si>
    <t>Kundenname 7</t>
  </si>
  <si>
    <t>Kundenname 8</t>
  </si>
  <si>
    <t>PRODUKTLISTE</t>
  </si>
  <si>
    <t>Produkt 101 Name</t>
  </si>
  <si>
    <t>Produkt 102 Name</t>
  </si>
  <si>
    <t>Produkt 103 Name</t>
  </si>
  <si>
    <t>Produkt 104 Name</t>
  </si>
  <si>
    <t>Produkt 105 Name</t>
  </si>
  <si>
    <t>Produkt 106 Name</t>
  </si>
  <si>
    <t>Produkt 107 Name</t>
  </si>
  <si>
    <t>Produkt 108 Name</t>
  </si>
  <si>
    <t>Produkt 109 Name</t>
  </si>
  <si>
    <t>Produkt 110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</si>
</sst>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quot;$&quot;#,##0.00"/>
    <numFmt numFmtId="165" formatCode="mm/dd/yyyy"/>
  </numFmts>
  <fonts count="21" x14ac:knownFonts="1">
    <font>
      <sz val="11"/>
      <color theme="1"/>
      <name val="Calibri"/>
      <family val="2"/>
      <scheme val="minor"/>
    </font>
    <font>
      <sz val="12"/>
      <color theme="1"/>
      <name val="Calibri"/>
      <family val="2"/>
      <scheme val="minor"/>
    </font>
    <font>
      <sz val="11"/>
      <color theme="1"/>
      <name val="Calibri"/>
      <family val="2"/>
      <scheme val="minor"/>
    </font>
    <font>
      <sz val="12"/>
      <name val="Calibri"/>
      <family val="2"/>
      <scheme val="minor"/>
    </font>
    <font>
      <sz val="10"/>
      <name val="Century Gothic"/>
      <family val="1"/>
    </font>
    <font>
      <b/>
      <sz val="22"/>
      <color theme="1" tint="0.34998626667073579"/>
      <name val="Century Gothic"/>
      <family val="1"/>
    </font>
    <font>
      <sz val="12"/>
      <name val="Arial"/>
      <family val="2"/>
    </font>
    <font>
      <sz val="12"/>
      <name val="Century Gothic"/>
      <family val="1"/>
    </font>
    <font>
      <sz val="12"/>
      <color theme="1"/>
      <name val="Arial"/>
      <family val="2"/>
    </font>
    <font>
      <u/>
      <sz val="11"/>
      <color theme="10"/>
      <name val="Calibri"/>
      <family val="2"/>
      <scheme val="minor"/>
    </font>
    <font>
      <b/>
      <sz val="28"/>
      <color theme="0" tint="-0.14999847407452621"/>
      <name val="Century Gothic"/>
      <family val="1"/>
    </font>
    <font>
      <sz val="20"/>
      <color theme="0" tint="-0.499984740745262"/>
      <name val="Century Gothic"/>
      <family val="1"/>
    </font>
    <font>
      <sz val="10"/>
      <color theme="1"/>
      <name val="Century Gothic"/>
      <family val="1"/>
    </font>
    <font>
      <sz val="11"/>
      <color theme="1"/>
      <name val="Century Gothic"/>
      <family val="1"/>
    </font>
    <font>
      <sz val="12"/>
      <color theme="1"/>
      <name val="Century Gothic"/>
      <family val="1"/>
    </font>
    <font>
      <sz val="14"/>
      <color theme="1"/>
      <name val="Century Gothic"/>
      <family val="1"/>
    </font>
    <font>
      <sz val="11"/>
      <name val="Century Gothic"/>
      <family val="1"/>
    </font>
    <font>
      <sz val="8"/>
      <name val="Calibri"/>
      <family val="2"/>
      <scheme val="minor"/>
    </font>
    <font>
      <sz val="10"/>
      <color theme="1" tint="0.249977111117893"/>
      <name val="Century Gothic"/>
      <family val="1"/>
    </font>
    <font>
      <b/>
      <sz val="10"/>
      <color theme="1"/>
      <name val="Century Gothic"/>
      <family val="1"/>
    </font>
    <font>
      <b/>
      <u/>
      <sz val="20"/>
      <color theme="0"/>
      <name val="Century Gothic"/>
      <family val="2"/>
    </font>
  </fonts>
  <fills count="9">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7F9FB"/>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medium">
        <color theme="0" tint="-0.249977111117893"/>
      </top>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style="thin">
        <color theme="0" tint="-0.249977111117893"/>
      </left>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s>
  <cellStyleXfs count="4">
    <xf numFmtId="0" fontId="0" fillId="0" borderId="0"/>
    <xf numFmtId="44" fontId="2" fillId="0" borderId="0" applyFont="0" applyFill="0" applyBorder="0" applyAlignment="0" applyProtection="0"/>
    <xf numFmtId="0" fontId="2" fillId="0" borderId="0"/>
    <xf numFmtId="0" fontId="9" fillId="0" borderId="0" applyNumberFormat="0" applyFill="0" applyBorder="0" applyAlignment="0" applyProtection="0"/>
  </cellStyleXfs>
  <cellXfs count="73">
    <xf numFmtId="0" fontId="0" fillId="0" borderId="0" xfId="0"/>
    <xf numFmtId="0" fontId="3" fillId="0" borderId="0" xfId="0" applyFont="1"/>
    <xf numFmtId="0" fontId="4" fillId="2" borderId="0" xfId="0" applyFont="1" applyFill="1" applyAlignment="1">
      <alignment wrapText="1"/>
    </xf>
    <xf numFmtId="0" fontId="5" fillId="2" borderId="0" xfId="0" applyFont="1" applyFill="1" applyAlignment="1">
      <alignment vertical="center"/>
    </xf>
    <xf numFmtId="0" fontId="4" fillId="0" borderId="0" xfId="0" applyFont="1" applyAlignment="1">
      <alignment wrapText="1"/>
    </xf>
    <xf numFmtId="0" fontId="6" fillId="0" borderId="0" xfId="0" applyFont="1"/>
    <xf numFmtId="0" fontId="2" fillId="0" borderId="0" xfId="2"/>
    <xf numFmtId="0" fontId="8" fillId="0" borderId="1" xfId="2" applyFont="1" applyBorder="1" applyAlignment="1">
      <alignment horizontal="left" vertical="center" wrapText="1" indent="2"/>
    </xf>
    <xf numFmtId="0" fontId="13" fillId="0" borderId="0" xfId="0" applyFont="1" applyAlignment="1">
      <alignment vertical="top" wrapText="1"/>
    </xf>
    <xf numFmtId="0" fontId="14" fillId="0" borderId="0" xfId="0" applyFont="1"/>
    <xf numFmtId="0" fontId="12" fillId="0" borderId="0" xfId="0" applyFont="1" applyAlignment="1">
      <alignment vertical="center"/>
    </xf>
    <xf numFmtId="0" fontId="16" fillId="0" borderId="0" xfId="0" applyFont="1" applyAlignment="1">
      <alignment vertical="center"/>
    </xf>
    <xf numFmtId="0" fontId="12" fillId="0" borderId="0" xfId="0" applyFont="1" applyAlignment="1">
      <alignment vertical="center" wrapText="1"/>
    </xf>
    <xf numFmtId="0" fontId="12" fillId="0" borderId="0" xfId="0" applyFont="1"/>
    <xf numFmtId="0" fontId="18" fillId="0" borderId="0" xfId="0" applyFont="1" applyAlignment="1">
      <alignment horizontal="left" vertical="center"/>
    </xf>
    <xf numFmtId="0" fontId="19" fillId="0" borderId="0" xfId="0" applyFont="1" applyAlignment="1">
      <alignment horizontal="right" vertical="center" indent="1"/>
    </xf>
    <xf numFmtId="0" fontId="19" fillId="0" borderId="0" xfId="0" applyFont="1" applyAlignment="1">
      <alignment horizontal="right" indent="1"/>
    </xf>
    <xf numFmtId="0" fontId="12" fillId="0" borderId="2" xfId="0" applyFont="1" applyBorder="1" applyAlignment="1">
      <alignment horizontal="center" vertical="center"/>
    </xf>
    <xf numFmtId="0" fontId="12" fillId="0" borderId="2" xfId="0" applyFont="1" applyBorder="1" applyAlignment="1">
      <alignment horizontal="left" vertical="center" wrapText="1" indent="1"/>
    </xf>
    <xf numFmtId="164" fontId="12" fillId="4" borderId="2" xfId="1" applyNumberFormat="1" applyFont="1" applyFill="1" applyBorder="1" applyAlignment="1">
      <alignment horizontal="right" vertical="center" indent="1"/>
    </xf>
    <xf numFmtId="44" fontId="12" fillId="0" borderId="2" xfId="1" applyFont="1" applyBorder="1" applyAlignment="1">
      <alignment horizontal="left" vertical="center"/>
    </xf>
    <xf numFmtId="10" fontId="12" fillId="0" borderId="2" xfId="0" applyNumberFormat="1" applyFont="1" applyBorder="1" applyAlignment="1">
      <alignment horizontal="right" vertical="center" indent="1"/>
    </xf>
    <xf numFmtId="44" fontId="19" fillId="8" borderId="3" xfId="1" applyFont="1" applyFill="1" applyBorder="1" applyAlignment="1">
      <alignment vertical="center"/>
    </xf>
    <xf numFmtId="44" fontId="12" fillId="5" borderId="3" xfId="1" applyFont="1" applyFill="1" applyBorder="1" applyAlignment="1">
      <alignment vertical="center"/>
    </xf>
    <xf numFmtId="44" fontId="12" fillId="5" borderId="3" xfId="1" applyFont="1" applyFill="1" applyBorder="1" applyAlignment="1">
      <alignment horizontal="left" vertical="center"/>
    </xf>
    <xf numFmtId="164" fontId="14" fillId="0" borderId="8" xfId="0" applyNumberFormat="1" applyFont="1" applyBorder="1" applyAlignment="1">
      <alignment horizontal="right" vertical="center" indent="1"/>
    </xf>
    <xf numFmtId="0" fontId="14" fillId="0" borderId="6" xfId="0" applyFont="1" applyBorder="1" applyAlignment="1">
      <alignment vertical="top"/>
    </xf>
    <xf numFmtId="0" fontId="13" fillId="0" borderId="6" xfId="0" applyFont="1" applyBorder="1" applyAlignment="1">
      <alignment vertical="top"/>
    </xf>
    <xf numFmtId="0" fontId="14" fillId="0" borderId="8" xfId="0" applyFont="1" applyBorder="1" applyAlignment="1">
      <alignment horizontal="left" vertical="center" indent="1"/>
    </xf>
    <xf numFmtId="0" fontId="14" fillId="7" borderId="8" xfId="0" applyFont="1" applyFill="1" applyBorder="1" applyAlignment="1">
      <alignment horizontal="left" vertical="center" indent="1"/>
    </xf>
    <xf numFmtId="0" fontId="14" fillId="0" borderId="10" xfId="0" applyFont="1" applyBorder="1" applyAlignment="1">
      <alignment horizontal="left" vertical="center" indent="1"/>
    </xf>
    <xf numFmtId="0" fontId="14" fillId="0" borderId="11" xfId="0" applyFont="1" applyBorder="1" applyAlignment="1">
      <alignment horizontal="left" vertical="center" indent="1"/>
    </xf>
    <xf numFmtId="0" fontId="14" fillId="0" borderId="12" xfId="0" applyFont="1" applyBorder="1" applyAlignment="1">
      <alignment horizontal="left" vertical="center" indent="1"/>
    </xf>
    <xf numFmtId="0" fontId="14" fillId="6" borderId="13" xfId="0" applyFont="1" applyFill="1" applyBorder="1" applyAlignment="1">
      <alignment horizontal="left" vertical="center" indent="1"/>
    </xf>
    <xf numFmtId="0" fontId="14" fillId="6" borderId="14" xfId="0" applyFont="1" applyFill="1" applyBorder="1" applyAlignment="1">
      <alignment horizontal="left" vertical="center" indent="1"/>
    </xf>
    <xf numFmtId="0" fontId="14" fillId="0" borderId="13" xfId="0" applyFont="1" applyBorder="1" applyAlignment="1">
      <alignment horizontal="left" vertical="center" indent="1"/>
    </xf>
    <xf numFmtId="0" fontId="14" fillId="0" borderId="14" xfId="0" applyFont="1" applyBorder="1" applyAlignment="1">
      <alignment horizontal="left" vertical="center" indent="1"/>
    </xf>
    <xf numFmtId="0" fontId="14" fillId="6" borderId="15" xfId="0" applyFont="1" applyFill="1" applyBorder="1" applyAlignment="1">
      <alignment horizontal="left" vertical="center" indent="1"/>
    </xf>
    <xf numFmtId="0" fontId="14" fillId="6" borderId="9" xfId="0" applyFont="1" applyFill="1" applyBorder="1" applyAlignment="1">
      <alignment horizontal="left" vertical="center" indent="1"/>
    </xf>
    <xf numFmtId="0" fontId="12" fillId="4" borderId="2" xfId="0" applyFont="1" applyFill="1" applyBorder="1" applyAlignment="1">
      <alignment horizontal="left" vertical="center" indent="1"/>
    </xf>
    <xf numFmtId="44" fontId="12" fillId="5" borderId="2" xfId="1" applyFont="1" applyFill="1" applyBorder="1" applyAlignment="1">
      <alignment horizontal="center" vertical="center"/>
    </xf>
    <xf numFmtId="0" fontId="12" fillId="8" borderId="2" xfId="0" applyFont="1" applyFill="1" applyBorder="1" applyAlignment="1">
      <alignment horizontal="left" vertical="center" indent="1"/>
    </xf>
    <xf numFmtId="0" fontId="12" fillId="8" borderId="2" xfId="0" applyFont="1" applyFill="1" applyBorder="1" applyAlignment="1">
      <alignment horizontal="center" vertical="center"/>
    </xf>
    <xf numFmtId="0" fontId="14" fillId="8" borderId="8" xfId="0" applyFont="1" applyFill="1" applyBorder="1" applyAlignment="1">
      <alignment horizontal="left" vertical="center" indent="1"/>
    </xf>
    <xf numFmtId="0" fontId="14" fillId="8" borderId="8" xfId="0" applyFont="1" applyFill="1" applyBorder="1" applyAlignment="1">
      <alignment horizontal="center" vertical="center"/>
    </xf>
    <xf numFmtId="0" fontId="14" fillId="8" borderId="7" xfId="0" applyFont="1" applyFill="1" applyBorder="1" applyAlignment="1">
      <alignment horizontal="left" vertical="center" indent="1"/>
    </xf>
    <xf numFmtId="0" fontId="14" fillId="0" borderId="16" xfId="0" applyFont="1" applyBorder="1" applyAlignment="1">
      <alignment horizontal="left" vertical="center" indent="1"/>
    </xf>
    <xf numFmtId="164" fontId="14" fillId="0" borderId="16" xfId="0" applyNumberFormat="1" applyFont="1" applyBorder="1" applyAlignment="1">
      <alignment horizontal="right" vertical="center" indent="1"/>
    </xf>
    <xf numFmtId="0" fontId="14" fillId="0" borderId="17" xfId="0" applyFont="1" applyBorder="1" applyAlignment="1">
      <alignment horizontal="left" vertical="center" indent="1"/>
    </xf>
    <xf numFmtId="0" fontId="14" fillId="5" borderId="8" xfId="0" applyFont="1" applyFill="1" applyBorder="1" applyAlignment="1">
      <alignment horizontal="left" vertical="center" indent="1"/>
    </xf>
    <xf numFmtId="164" fontId="14" fillId="5" borderId="8" xfId="0" applyNumberFormat="1" applyFont="1" applyFill="1" applyBorder="1" applyAlignment="1">
      <alignment horizontal="right" vertical="center" indent="1"/>
    </xf>
    <xf numFmtId="0" fontId="14" fillId="5" borderId="7" xfId="0" applyFont="1" applyFill="1" applyBorder="1" applyAlignment="1">
      <alignment horizontal="left" vertical="center" indent="1"/>
    </xf>
    <xf numFmtId="0" fontId="14" fillId="0" borderId="7" xfId="0" applyFont="1" applyBorder="1" applyAlignment="1">
      <alignment horizontal="left" vertical="center" indent="1"/>
    </xf>
    <xf numFmtId="0" fontId="14" fillId="5" borderId="4" xfId="0" applyFont="1" applyFill="1" applyBorder="1" applyAlignment="1">
      <alignment horizontal="left" vertical="center" indent="1"/>
    </xf>
    <xf numFmtId="164" fontId="14" fillId="5" borderId="4" xfId="0" applyNumberFormat="1" applyFont="1" applyFill="1" applyBorder="1" applyAlignment="1">
      <alignment horizontal="right" vertical="center" indent="1"/>
    </xf>
    <xf numFmtId="0" fontId="14" fillId="5" borderId="3" xfId="0" applyFont="1" applyFill="1" applyBorder="1" applyAlignment="1">
      <alignment horizontal="left" vertical="center" indent="1"/>
    </xf>
    <xf numFmtId="0" fontId="12" fillId="0" borderId="0" xfId="0" applyFont="1" applyAlignment="1">
      <alignment horizontal="center" vertical="center"/>
    </xf>
    <xf numFmtId="165" fontId="13" fillId="6" borderId="2" xfId="0" applyNumberFormat="1" applyFont="1" applyFill="1" applyBorder="1" applyAlignment="1">
      <alignment horizontal="center" vertical="center"/>
    </xf>
    <xf numFmtId="165" fontId="13" fillId="6" borderId="3" xfId="0" applyNumberFormat="1" applyFont="1" applyFill="1" applyBorder="1" applyAlignment="1">
      <alignment horizontal="center" vertical="center"/>
    </xf>
    <xf numFmtId="0" fontId="14" fillId="0" borderId="0" xfId="0" applyFont="1" applyAlignment="1">
      <alignment vertical="center"/>
    </xf>
    <xf numFmtId="0" fontId="1" fillId="0" borderId="0" xfId="0" applyFont="1" applyAlignment="1">
      <alignment vertical="center"/>
    </xf>
    <xf numFmtId="0" fontId="12" fillId="0" borderId="0" xfId="0" applyFont="1" applyAlignment="1">
      <alignment vertical="center" wrapText="1"/>
    </xf>
    <xf numFmtId="0" fontId="7" fillId="0" borderId="0" xfId="0" applyFont="1" applyAlignment="1">
      <alignment horizontal="left" vertical="top" wrapText="1"/>
    </xf>
    <xf numFmtId="0" fontId="15" fillId="0" borderId="0" xfId="0" applyFont="1" applyAlignment="1">
      <alignment horizontal="left" vertical="top" wrapText="1"/>
    </xf>
    <xf numFmtId="0" fontId="13" fillId="0" borderId="0" xfId="0" applyFont="1" applyAlignment="1">
      <alignment horizontal="left" vertical="top" wrapText="1"/>
    </xf>
    <xf numFmtId="0" fontId="11" fillId="0" borderId="0" xfId="0" applyFont="1" applyAlignment="1">
      <alignment horizontal="right" vertical="top"/>
    </xf>
    <xf numFmtId="0" fontId="10" fillId="0" borderId="0" xfId="0" applyFont="1" applyAlignment="1">
      <alignment horizontal="left" vertical="top"/>
    </xf>
    <xf numFmtId="0" fontId="12" fillId="0" borderId="6" xfId="0" applyFont="1" applyBorder="1" applyAlignment="1">
      <alignment horizontal="center" vertical="center"/>
    </xf>
    <xf numFmtId="165" fontId="13" fillId="4" borderId="4" xfId="0" applyNumberFormat="1" applyFont="1" applyFill="1" applyBorder="1" applyAlignment="1">
      <alignment horizontal="center" vertical="center"/>
    </xf>
    <xf numFmtId="165" fontId="13" fillId="4" borderId="5" xfId="0" applyNumberFormat="1" applyFont="1" applyFill="1" applyBorder="1" applyAlignment="1">
      <alignment horizontal="center" vertical="center"/>
    </xf>
    <xf numFmtId="49" fontId="13" fillId="4" borderId="3" xfId="0" applyNumberFormat="1" applyFont="1" applyFill="1" applyBorder="1" applyAlignment="1">
      <alignment horizontal="center" vertical="center"/>
    </xf>
    <xf numFmtId="0" fontId="9" fillId="3" borderId="0" xfId="3" applyFill="1" applyAlignment="1">
      <alignment horizontal="center" vertical="center"/>
    </xf>
    <xf numFmtId="0" fontId="20" fillId="3" borderId="0" xfId="3" applyFont="1" applyFill="1" applyAlignment="1">
      <alignment horizontal="center" vertical="center"/>
    </xf>
  </cellXfs>
  <cellStyles count="4">
    <cellStyle name="Currency" xfId="1" builtinId="4"/>
    <cellStyle name="Hyperlink" xfId="3" builtinId="8"/>
    <cellStyle name="Normal" xfId="0" builtinId="0"/>
    <cellStyle name="Normal 2" xfId="2" xr:uid="{F18E88AF-213F-374D-A928-17F0F33C08C6}"/>
  </cellStyles>
  <dxfs count="5">
    <dxf>
      <numFmt numFmtId="166" formatCode=";;;"/>
    </dxf>
    <dxf>
      <fill>
        <patternFill>
          <bgColor rgb="FFFF0000"/>
        </patternFill>
      </fill>
    </dxf>
    <dxf>
      <fill>
        <patternFill>
          <bgColor theme="0" tint="-4.9989318521683403E-2"/>
        </patternFill>
      </fill>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ill>
        <patternFill>
          <bgColor rgb="FFEAEEF3"/>
        </patternFill>
      </fill>
    </dxf>
  </dxfs>
  <tableStyles count="2" defaultTableStyle="TableStyleMedium2" defaultPivotStyle="PivotStyleLight16">
    <tableStyle name="Table Style 1" pivot="0" count="1" xr9:uid="{C8ADA066-CAD1-594B-8042-A9CE776DD187}">
      <tableStyleElement type="secondRowStripe" dxfId="4"/>
    </tableStyle>
    <tableStyle name="Table Style 2" pivot="0" count="2" xr9:uid="{17FC4438-2AF3-434D-8A34-6346BD3800C7}">
      <tableStyleElement type="firstRowStripe" dxfId="3"/>
      <tableStyleElement type="secondRowStripe" dxfId="2"/>
    </tableStyle>
  </tableStyles>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62&amp;utm_language=DE&amp;utm_source=template-excel&amp;utm_medium=content&amp;utm_campaign=ic-Invoice+with+Customer+Database-excel-49862-de&amp;lpa=ic+Invoice+with+Customer+Database+excel+49862+de"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180975</xdr:colOff>
      <xdr:row>0</xdr:row>
      <xdr:rowOff>0</xdr:rowOff>
    </xdr:from>
    <xdr:to>
      <xdr:col>18</xdr:col>
      <xdr:colOff>430196</xdr:colOff>
      <xdr:row>0</xdr:row>
      <xdr:rowOff>519399</xdr:rowOff>
    </xdr:to>
    <xdr:pic>
      <xdr:nvPicPr>
        <xdr:cNvPr id="3" name="Picture 2">
          <a:hlinkClick xmlns:r="http://schemas.openxmlformats.org/officeDocument/2006/relationships" r:id="rId1"/>
          <a:extLst>
            <a:ext uri="{FF2B5EF4-FFF2-40B4-BE49-F238E27FC236}">
              <a16:creationId xmlns:a16="http://schemas.microsoft.com/office/drawing/2014/main" id="{E8912374-AB55-7780-6374-FC1B9C782F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268200" y="0"/>
          <a:ext cx="2611421" cy="5193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Daily-Sales-Report-Template5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Sales Report"/>
      <sheetName val="Inventory List"/>
    </sheetNames>
    <sheetDataSet>
      <sheetData sheetId="0" refreshError="1"/>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49862&amp;utm_language=DE&amp;utm_source=template-excel&amp;utm_medium=content&amp;utm_campaign=ic-Invoice+with+Customer+Database-excel-49862-de&amp;lpa=ic+Invoice+with+Customer+Database+excel+49862+de" TargetMode="External"/><Relationship Id="rId1" Type="http://schemas.openxmlformats.org/officeDocument/2006/relationships/hyperlink" Target="http://bit.ly/2M0r1EZ"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A50"/>
  <sheetViews>
    <sheetView showGridLines="0" tabSelected="1" zoomScaleNormal="100" workbookViewId="0">
      <pane ySplit="1" topLeftCell="A39" activePane="bottomLeft" state="frozen"/>
      <selection pane="bottomLeft" activeCell="J46" sqref="J46"/>
    </sheetView>
  </sheetViews>
  <sheetFormatPr defaultColWidth="8.85546875" defaultRowHeight="15" x14ac:dyDescent="0.25"/>
  <cols>
    <col min="1" max="1" width="3.42578125" customWidth="1"/>
    <col min="2" max="2" width="14.85546875" customWidth="1"/>
    <col min="3" max="3" width="48.140625" customWidth="1"/>
    <col min="4" max="4" width="14.85546875" customWidth="1"/>
    <col min="5" max="5" width="12.140625" customWidth="1"/>
    <col min="6" max="6" width="17" customWidth="1"/>
  </cols>
  <sheetData>
    <row r="1" spans="1:235" s="4" customFormat="1" ht="42" customHeight="1" x14ac:dyDescent="0.25">
      <c r="A1" s="2"/>
      <c r="B1" s="3" t="s">
        <v>26</v>
      </c>
      <c r="C1" s="1"/>
      <c r="D1" s="1"/>
      <c r="E1" s="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row>
    <row r="2" spans="1:235" s="5" customFormat="1" ht="75.75" customHeight="1" x14ac:dyDescent="0.2">
      <c r="B2" s="62" t="s">
        <v>27</v>
      </c>
      <c r="C2" s="62"/>
      <c r="D2" s="62"/>
      <c r="E2" s="62"/>
      <c r="F2" s="62"/>
    </row>
    <row r="3" spans="1:235" ht="72" customHeight="1" x14ac:dyDescent="0.25">
      <c r="B3" s="66" t="s">
        <v>28</v>
      </c>
      <c r="C3" s="66"/>
      <c r="D3" s="66"/>
      <c r="E3" s="65" t="s">
        <v>29</v>
      </c>
      <c r="F3" s="65"/>
    </row>
    <row r="4" spans="1:235" ht="20.100000000000001" customHeight="1" x14ac:dyDescent="0.25">
      <c r="B4" s="63" t="s">
        <v>30</v>
      </c>
      <c r="C4" s="63"/>
      <c r="D4" s="8"/>
      <c r="E4" s="67" t="s">
        <v>31</v>
      </c>
      <c r="F4" s="67"/>
    </row>
    <row r="5" spans="1:235" ht="35.1" customHeight="1" thickBot="1" x14ac:dyDescent="0.3">
      <c r="B5" s="64" t="s">
        <v>32</v>
      </c>
      <c r="C5" s="64"/>
      <c r="D5" s="8"/>
      <c r="E5" s="68" t="s">
        <v>33</v>
      </c>
      <c r="F5" s="69"/>
    </row>
    <row r="6" spans="1:235" ht="18" customHeight="1" x14ac:dyDescent="0.25">
      <c r="B6" s="64"/>
      <c r="C6" s="64"/>
      <c r="D6" s="8"/>
      <c r="E6" s="56" t="s">
        <v>34</v>
      </c>
      <c r="F6" s="56"/>
    </row>
    <row r="7" spans="1:235" ht="35.1" customHeight="1" thickBot="1" x14ac:dyDescent="0.3">
      <c r="B7" s="64"/>
      <c r="C7" s="64"/>
      <c r="D7" s="8"/>
      <c r="E7" s="70"/>
      <c r="F7" s="70"/>
    </row>
    <row r="8" spans="1:235" ht="9.9499999999999993" customHeight="1" x14ac:dyDescent="0.3">
      <c r="B8" s="9"/>
      <c r="C8" s="9"/>
      <c r="D8" s="9"/>
      <c r="E8" s="9"/>
      <c r="F8" s="9"/>
    </row>
    <row r="9" spans="1:235" ht="20.100000000000001" customHeight="1" x14ac:dyDescent="0.25">
      <c r="B9" s="26" t="s">
        <v>35</v>
      </c>
      <c r="C9" s="27"/>
      <c r="D9" s="11"/>
    </row>
    <row r="10" spans="1:235" ht="9.9499999999999993" customHeight="1" x14ac:dyDescent="0.3">
      <c r="B10" s="12"/>
      <c r="C10" s="12"/>
      <c r="D10" s="9"/>
      <c r="E10" s="9"/>
      <c r="F10" s="9"/>
    </row>
    <row r="11" spans="1:235" ht="20.100000000000001" customHeight="1" x14ac:dyDescent="0.25">
      <c r="B11" s="59" t="s">
        <v>36</v>
      </c>
      <c r="C11" s="60"/>
      <c r="D11" s="10"/>
    </row>
    <row r="12" spans="1:235" ht="18" customHeight="1" x14ac:dyDescent="0.25">
      <c r="B12" s="61" t="str">
        <f>VLOOKUP(B11,Kundenliste!B3:G54,3,FALSE)</f>
        <v>589 Main Street</v>
      </c>
      <c r="C12" s="61"/>
      <c r="D12" s="10"/>
    </row>
    <row r="13" spans="1:235" ht="18" customHeight="1" x14ac:dyDescent="0.25">
      <c r="B13" s="61" t="str">
        <f>VLOOKUP(B11,Kundenliste!B3:G54,4,FALSE)</f>
        <v>Ort, Bundesland und Postleitzahl</v>
      </c>
      <c r="C13" s="61"/>
      <c r="D13" s="10"/>
      <c r="E13" s="56" t="s">
        <v>37</v>
      </c>
      <c r="F13" s="56"/>
    </row>
    <row r="14" spans="1:235" ht="18" customHeight="1" x14ac:dyDescent="0.25">
      <c r="B14" s="61" t="str">
        <f>VLOOKUP(B11,Kundenliste!B3:G54,5,FALSE)</f>
        <v>888-555-0001</v>
      </c>
      <c r="C14" s="61"/>
      <c r="D14" s="10"/>
      <c r="E14" s="57" t="s">
        <v>33</v>
      </c>
      <c r="F14" s="57"/>
    </row>
    <row r="15" spans="1:235" ht="18" customHeight="1" thickBot="1" x14ac:dyDescent="0.3">
      <c r="B15" s="61" t="str">
        <f>VLOOKUP(B11,Kundenliste!B3:G54,6,FALSE)</f>
        <v>E-Mail-Adresse</v>
      </c>
      <c r="C15" s="61"/>
      <c r="D15" s="10"/>
      <c r="E15" s="58"/>
      <c r="F15" s="58"/>
    </row>
    <row r="16" spans="1:235" ht="9.9499999999999993" customHeight="1" x14ac:dyDescent="0.3">
      <c r="B16" s="12"/>
      <c r="C16" s="12"/>
      <c r="D16" s="9"/>
      <c r="E16" s="9"/>
      <c r="F16" s="9"/>
    </row>
    <row r="17" spans="2:6" ht="18" customHeight="1" x14ac:dyDescent="0.25">
      <c r="B17" s="41" t="s">
        <v>38</v>
      </c>
      <c r="C17" s="41" t="s">
        <v>39</v>
      </c>
      <c r="D17" s="42" t="s">
        <v>40</v>
      </c>
      <c r="E17" s="42" t="s">
        <v>41</v>
      </c>
      <c r="F17" s="42" t="s">
        <v>42</v>
      </c>
    </row>
    <row r="18" spans="2:6" ht="18" customHeight="1" x14ac:dyDescent="0.25">
      <c r="B18" s="39" t="str">
        <f>IFERROR(VLOOKUP(C18,Produktliste!$B$3:$D$52,3,FALSE),"")</f>
        <v/>
      </c>
      <c r="C18" s="18"/>
      <c r="D18" s="19" t="str">
        <f>IFERROR(VLOOKUP(C18,Produktliste!$B$3:$D$52,2,FALSE),"")</f>
        <v/>
      </c>
      <c r="E18" s="17"/>
      <c r="F18" s="40" t="str">
        <f>IFERROR(D18*E18,"")</f>
        <v/>
      </c>
    </row>
    <row r="19" spans="2:6" ht="18" customHeight="1" x14ac:dyDescent="0.25">
      <c r="B19" s="39" t="str">
        <f>IFERROR(VLOOKUP(C19,Produktliste!$B$3:$D$52,3,FALSE),"")</f>
        <v/>
      </c>
      <c r="C19" s="18"/>
      <c r="D19" s="19" t="str">
        <f>IFERROR(VLOOKUP(C19,Produktliste!$B$3:$D$52,2,FALSE),"")</f>
        <v/>
      </c>
      <c r="E19" s="17"/>
      <c r="F19" s="40" t="str">
        <f t="shared" ref="F19:F38" si="0">IFERROR(D19*E19,"")</f>
        <v/>
      </c>
    </row>
    <row r="20" spans="2:6" ht="18" customHeight="1" x14ac:dyDescent="0.25">
      <c r="B20" s="39" t="str">
        <f>IFERROR(VLOOKUP(C20,Produktliste!$B$3:$D$52,3,FALSE),"")</f>
        <v/>
      </c>
      <c r="C20" s="18"/>
      <c r="D20" s="19" t="str">
        <f>IFERROR(VLOOKUP(C20,Produktliste!$B$3:$D$52,2,FALSE),"")</f>
        <v/>
      </c>
      <c r="E20" s="17"/>
      <c r="F20" s="40" t="str">
        <f t="shared" si="0"/>
        <v/>
      </c>
    </row>
    <row r="21" spans="2:6" ht="18" customHeight="1" x14ac:dyDescent="0.25">
      <c r="B21" s="39" t="str">
        <f>IFERROR(VLOOKUP(C21,Produktliste!$B$3:$D$52,3,FALSE),"")</f>
        <v/>
      </c>
      <c r="C21" s="18"/>
      <c r="D21" s="19" t="str">
        <f>IFERROR(VLOOKUP(C21,Produktliste!$B$3:$D$52,2,FALSE),"")</f>
        <v/>
      </c>
      <c r="E21" s="17"/>
      <c r="F21" s="40" t="str">
        <f t="shared" si="0"/>
        <v/>
      </c>
    </row>
    <row r="22" spans="2:6" ht="18" customHeight="1" x14ac:dyDescent="0.25">
      <c r="B22" s="39" t="str">
        <f>IFERROR(VLOOKUP(C22,Produktliste!$B$3:$D$52,3,FALSE),"")</f>
        <v/>
      </c>
      <c r="C22" s="18"/>
      <c r="D22" s="19" t="str">
        <f>IFERROR(VLOOKUP(C22,Produktliste!$B$3:$D$52,2,FALSE),"")</f>
        <v/>
      </c>
      <c r="E22" s="17"/>
      <c r="F22" s="40" t="str">
        <f t="shared" si="0"/>
        <v/>
      </c>
    </row>
    <row r="23" spans="2:6" ht="18" customHeight="1" x14ac:dyDescent="0.25">
      <c r="B23" s="39" t="str">
        <f>IFERROR(VLOOKUP(C23,Produktliste!$B$3:$D$52,3,FALSE),"")</f>
        <v/>
      </c>
      <c r="C23" s="18"/>
      <c r="D23" s="19" t="str">
        <f>IFERROR(VLOOKUP(C23,Produktliste!$B$3:$D$52,2,FALSE),"")</f>
        <v/>
      </c>
      <c r="E23" s="17"/>
      <c r="F23" s="40" t="str">
        <f t="shared" si="0"/>
        <v/>
      </c>
    </row>
    <row r="24" spans="2:6" ht="18" customHeight="1" x14ac:dyDescent="0.25">
      <c r="B24" s="39" t="str">
        <f>IFERROR(VLOOKUP(C24,Produktliste!$B$3:$D$52,3,FALSE),"")</f>
        <v/>
      </c>
      <c r="C24" s="18"/>
      <c r="D24" s="19" t="str">
        <f>IFERROR(VLOOKUP(C24,Produktliste!$B$3:$D$52,2,FALSE),"")</f>
        <v/>
      </c>
      <c r="E24" s="17"/>
      <c r="F24" s="40" t="str">
        <f t="shared" si="0"/>
        <v/>
      </c>
    </row>
    <row r="25" spans="2:6" ht="18" customHeight="1" x14ac:dyDescent="0.25">
      <c r="B25" s="39" t="str">
        <f>IFERROR(VLOOKUP(C25,Produktliste!$B$3:$D$52,3,FALSE),"")</f>
        <v/>
      </c>
      <c r="C25" s="18"/>
      <c r="D25" s="19" t="str">
        <f>IFERROR(VLOOKUP(C25,Produktliste!$B$3:$D$52,2,FALSE),"")</f>
        <v/>
      </c>
      <c r="E25" s="17"/>
      <c r="F25" s="40" t="str">
        <f t="shared" si="0"/>
        <v/>
      </c>
    </row>
    <row r="26" spans="2:6" ht="18" customHeight="1" x14ac:dyDescent="0.25">
      <c r="B26" s="39" t="str">
        <f>IFERROR(VLOOKUP(C26,Produktliste!$B$3:$D$52,3,FALSE),"")</f>
        <v/>
      </c>
      <c r="C26" s="18"/>
      <c r="D26" s="19" t="str">
        <f>IFERROR(VLOOKUP(C26,Produktliste!$B$3:$D$52,2,FALSE),"")</f>
        <v/>
      </c>
      <c r="E26" s="17"/>
      <c r="F26" s="40" t="str">
        <f t="shared" si="0"/>
        <v/>
      </c>
    </row>
    <row r="27" spans="2:6" ht="18" customHeight="1" x14ac:dyDescent="0.25">
      <c r="B27" s="39" t="str">
        <f>IFERROR(VLOOKUP(C27,Produktliste!$B$3:$D$52,3,FALSE),"")</f>
        <v/>
      </c>
      <c r="C27" s="18"/>
      <c r="D27" s="19" t="str">
        <f>IFERROR(VLOOKUP(C27,Produktliste!$B$3:$D$52,2,FALSE),"")</f>
        <v/>
      </c>
      <c r="E27" s="17"/>
      <c r="F27" s="40" t="str">
        <f t="shared" si="0"/>
        <v/>
      </c>
    </row>
    <row r="28" spans="2:6" ht="18" customHeight="1" x14ac:dyDescent="0.25">
      <c r="B28" s="39" t="str">
        <f>IFERROR(VLOOKUP(C28,Produktliste!$B$3:$D$52,3,FALSE),"")</f>
        <v/>
      </c>
      <c r="C28" s="18"/>
      <c r="D28" s="19" t="str">
        <f>IFERROR(VLOOKUP(C28,Produktliste!$B$3:$D$52,2,FALSE),"")</f>
        <v/>
      </c>
      <c r="E28" s="17"/>
      <c r="F28" s="40" t="str">
        <f t="shared" si="0"/>
        <v/>
      </c>
    </row>
    <row r="29" spans="2:6" ht="18" customHeight="1" x14ac:dyDescent="0.25">
      <c r="B29" s="39" t="str">
        <f>IFERROR(VLOOKUP(C29,Produktliste!$B$3:$D$52,3,FALSE),"")</f>
        <v/>
      </c>
      <c r="C29" s="18"/>
      <c r="D29" s="19" t="str">
        <f>IFERROR(VLOOKUP(C29,Produktliste!$B$3:$D$52,2,FALSE),"")</f>
        <v/>
      </c>
      <c r="E29" s="17"/>
      <c r="F29" s="40" t="str">
        <f t="shared" si="0"/>
        <v/>
      </c>
    </row>
    <row r="30" spans="2:6" ht="18" customHeight="1" x14ac:dyDescent="0.25">
      <c r="B30" s="39" t="str">
        <f>IFERROR(VLOOKUP(C30,Produktliste!$B$3:$D$52,3,FALSE),"")</f>
        <v/>
      </c>
      <c r="C30" s="18"/>
      <c r="D30" s="19" t="str">
        <f>IFERROR(VLOOKUP(C30,Produktliste!$B$3:$D$52,2,FALSE),"")</f>
        <v/>
      </c>
      <c r="E30" s="17"/>
      <c r="F30" s="40" t="str">
        <f t="shared" si="0"/>
        <v/>
      </c>
    </row>
    <row r="31" spans="2:6" ht="18" customHeight="1" x14ac:dyDescent="0.25">
      <c r="B31" s="39" t="str">
        <f>IFERROR(VLOOKUP(C31,Produktliste!$B$3:$D$52,3,FALSE),"")</f>
        <v/>
      </c>
      <c r="C31" s="18"/>
      <c r="D31" s="19" t="str">
        <f>IFERROR(VLOOKUP(C31,Produktliste!$B$3:$D$52,2,FALSE),"")</f>
        <v/>
      </c>
      <c r="E31" s="17"/>
      <c r="F31" s="40" t="str">
        <f t="shared" si="0"/>
        <v/>
      </c>
    </row>
    <row r="32" spans="2:6" ht="18" customHeight="1" x14ac:dyDescent="0.25">
      <c r="B32" s="39" t="str">
        <f>IFERROR(VLOOKUP(C32,Produktliste!$B$3:$D$52,3,FALSE),"")</f>
        <v/>
      </c>
      <c r="C32" s="18"/>
      <c r="D32" s="19" t="str">
        <f>IFERROR(VLOOKUP(C32,Produktliste!$B$3:$D$52,2,FALSE),"")</f>
        <v/>
      </c>
      <c r="E32" s="17"/>
      <c r="F32" s="40" t="str">
        <f t="shared" si="0"/>
        <v/>
      </c>
    </row>
    <row r="33" spans="2:6" ht="18" customHeight="1" x14ac:dyDescent="0.25">
      <c r="B33" s="39" t="str">
        <f>IFERROR(VLOOKUP(C33,Produktliste!$B$3:$D$52,3,FALSE),"")</f>
        <v/>
      </c>
      <c r="C33" s="18"/>
      <c r="D33" s="19" t="str">
        <f>IFERROR(VLOOKUP(C33,Produktliste!$B$3:$D$52,2,FALSE),"")</f>
        <v/>
      </c>
      <c r="E33" s="17"/>
      <c r="F33" s="40" t="str">
        <f t="shared" si="0"/>
        <v/>
      </c>
    </row>
    <row r="34" spans="2:6" ht="18" customHeight="1" x14ac:dyDescent="0.25">
      <c r="B34" s="39" t="str">
        <f>IFERROR(VLOOKUP(C34,Produktliste!$B$3:$D$52,3,FALSE),"")</f>
        <v/>
      </c>
      <c r="C34" s="18"/>
      <c r="D34" s="19" t="str">
        <f>IFERROR(VLOOKUP(C34,Produktliste!$B$3:$D$52,2,FALSE),"")</f>
        <v/>
      </c>
      <c r="E34" s="17"/>
      <c r="F34" s="40" t="str">
        <f t="shared" si="0"/>
        <v/>
      </c>
    </row>
    <row r="35" spans="2:6" ht="18" customHeight="1" x14ac:dyDescent="0.25">
      <c r="B35" s="39" t="str">
        <f>IFERROR(VLOOKUP(C35,Produktliste!$B$3:$D$52,3,FALSE),"")</f>
        <v/>
      </c>
      <c r="C35" s="18"/>
      <c r="D35" s="19" t="str">
        <f>IFERROR(VLOOKUP(C35,Produktliste!$B$3:$D$52,2,FALSE),"")</f>
        <v/>
      </c>
      <c r="E35" s="17"/>
      <c r="F35" s="40" t="str">
        <f t="shared" si="0"/>
        <v/>
      </c>
    </row>
    <row r="36" spans="2:6" ht="18" customHeight="1" x14ac:dyDescent="0.25">
      <c r="B36" s="39" t="str">
        <f>IFERROR(VLOOKUP(C36,Produktliste!$B$3:$D$52,3,FALSE),"")</f>
        <v/>
      </c>
      <c r="C36" s="18"/>
      <c r="D36" s="19" t="str">
        <f>IFERROR(VLOOKUP(C36,Produktliste!$B$3:$D$52,2,FALSE),"")</f>
        <v/>
      </c>
      <c r="E36" s="17"/>
      <c r="F36" s="40" t="str">
        <f t="shared" si="0"/>
        <v/>
      </c>
    </row>
    <row r="37" spans="2:6" ht="18" customHeight="1" x14ac:dyDescent="0.25">
      <c r="B37" s="39" t="str">
        <f>IFERROR(VLOOKUP(C37,Produktliste!$B$3:$D$52,3,FALSE),"")</f>
        <v/>
      </c>
      <c r="C37" s="18"/>
      <c r="D37" s="19" t="str">
        <f>IFERROR(VLOOKUP(C37,Produktliste!$B$3:$D$52,2,FALSE),"")</f>
        <v/>
      </c>
      <c r="E37" s="17"/>
      <c r="F37" s="40" t="str">
        <f t="shared" si="0"/>
        <v/>
      </c>
    </row>
    <row r="38" spans="2:6" ht="18" customHeight="1" x14ac:dyDescent="0.25">
      <c r="B38" s="39" t="str">
        <f>IFERROR(VLOOKUP(C38,Produktliste!$B$3:$D$52,3,FALSE),"")</f>
        <v/>
      </c>
      <c r="C38" s="18"/>
      <c r="D38" s="19" t="str">
        <f>IFERROR(VLOOKUP(C38,Produktliste!$B$3:$D$52,2,FALSE),"")</f>
        <v/>
      </c>
      <c r="E38" s="17"/>
      <c r="F38" s="40" t="str">
        <f t="shared" si="0"/>
        <v/>
      </c>
    </row>
    <row r="39" spans="2:6" ht="9.9499999999999993" customHeight="1" x14ac:dyDescent="0.25">
      <c r="B39" s="13"/>
      <c r="C39" s="13"/>
      <c r="D39" s="13"/>
      <c r="E39" s="16"/>
      <c r="F39" s="13"/>
    </row>
    <row r="40" spans="2:6" ht="24.95" customHeight="1" thickBot="1" x14ac:dyDescent="0.3">
      <c r="B40" s="10"/>
      <c r="C40" s="10"/>
      <c r="D40" s="10"/>
      <c r="E40" s="15" t="s">
        <v>43</v>
      </c>
      <c r="F40" s="23">
        <f>SUM($F$18:$F$38)</f>
        <v>0</v>
      </c>
    </row>
    <row r="41" spans="2:6" ht="9.9499999999999993" customHeight="1" x14ac:dyDescent="0.25">
      <c r="B41" s="13"/>
      <c r="C41" s="13"/>
      <c r="D41" s="13"/>
      <c r="E41" s="16"/>
      <c r="F41" s="13"/>
    </row>
    <row r="42" spans="2:6" ht="24.95" customHeight="1" x14ac:dyDescent="0.25">
      <c r="B42" s="10"/>
      <c r="C42" s="10"/>
      <c r="D42" s="10"/>
      <c r="E42" s="15" t="s">
        <v>44</v>
      </c>
      <c r="F42" s="20">
        <v>0</v>
      </c>
    </row>
    <row r="43" spans="2:6" ht="24.95" customHeight="1" thickBot="1" x14ac:dyDescent="0.3">
      <c r="B43" s="10"/>
      <c r="C43" s="10"/>
      <c r="D43" s="10"/>
      <c r="E43" s="15" t="s">
        <v>45</v>
      </c>
      <c r="F43" s="24">
        <f>F40-F42</f>
        <v>0</v>
      </c>
    </row>
    <row r="44" spans="2:6" ht="9.9499999999999993" customHeight="1" x14ac:dyDescent="0.25">
      <c r="B44" s="13"/>
      <c r="C44" s="13"/>
      <c r="D44" s="13"/>
      <c r="E44" s="16"/>
      <c r="F44" s="13"/>
    </row>
    <row r="45" spans="2:6" ht="24.95" customHeight="1" x14ac:dyDescent="0.25">
      <c r="B45" s="14"/>
      <c r="C45" s="14"/>
      <c r="D45" s="14"/>
      <c r="E45" s="15" t="s">
        <v>46</v>
      </c>
      <c r="F45" s="21">
        <v>0</v>
      </c>
    </row>
    <row r="46" spans="2:6" ht="24.95" customHeight="1" thickBot="1" x14ac:dyDescent="0.3">
      <c r="B46" s="14"/>
      <c r="C46" s="14"/>
      <c r="D46" s="14"/>
      <c r="E46" s="15" t="s">
        <v>47</v>
      </c>
      <c r="F46" s="23">
        <f>ROUND(F43*F45,2)</f>
        <v>0</v>
      </c>
    </row>
    <row r="47" spans="2:6" ht="9.9499999999999993" customHeight="1" x14ac:dyDescent="0.25">
      <c r="B47" s="13"/>
      <c r="C47" s="13"/>
      <c r="D47" s="13"/>
      <c r="E47" s="16"/>
      <c r="F47" s="13"/>
    </row>
    <row r="48" spans="2:6" ht="24.95" customHeight="1" thickBot="1" x14ac:dyDescent="0.3">
      <c r="B48" s="14"/>
      <c r="C48" s="14"/>
      <c r="D48" s="14"/>
      <c r="E48" s="15" t="s">
        <v>48</v>
      </c>
      <c r="F48" s="22">
        <f>SUM(F43,F46)</f>
        <v>0</v>
      </c>
    </row>
    <row r="50" spans="2:6" ht="50.1" customHeight="1" x14ac:dyDescent="0.25">
      <c r="B50" s="72" t="s">
        <v>49</v>
      </c>
      <c r="C50" s="71"/>
      <c r="D50" s="71"/>
      <c r="E50" s="71"/>
      <c r="F50" s="71"/>
    </row>
  </sheetData>
  <mergeCells count="17">
    <mergeCell ref="B2:F2"/>
    <mergeCell ref="B4:C4"/>
    <mergeCell ref="B5:C7"/>
    <mergeCell ref="E3:F3"/>
    <mergeCell ref="B3:D3"/>
    <mergeCell ref="E4:F4"/>
    <mergeCell ref="E6:F6"/>
    <mergeCell ref="E5:F5"/>
    <mergeCell ref="E7:F7"/>
    <mergeCell ref="B50:F50"/>
    <mergeCell ref="E13:F13"/>
    <mergeCell ref="E14:F15"/>
    <mergeCell ref="B11:C11"/>
    <mergeCell ref="B12:C12"/>
    <mergeCell ref="B13:C13"/>
    <mergeCell ref="B14:C14"/>
    <mergeCell ref="B15:C15"/>
  </mergeCells>
  <conditionalFormatting sqref="C18:C38">
    <cfRule type="expression" dxfId="1" priority="1">
      <formula>IF(COUNTIF(invoice_product,C18)&gt;1,TRUE,"")</formula>
    </cfRule>
  </conditionalFormatting>
  <conditionalFormatting sqref="F18:F38">
    <cfRule type="expression" dxfId="0" priority="9">
      <formula>E18=""</formula>
    </cfRule>
  </conditionalFormatting>
  <hyperlinks>
    <hyperlink ref="B50:D50" r:id="rId1" display="CLICK HERE TO CREATE IN SMARTSHEET" xr:uid="{66DF7C00-17FC-274F-9EB3-E4A17F1C22CB}"/>
    <hyperlink ref="B50:F50" r:id="rId2" display="KLICKEN SIE HIER ZUR ERSTELLUNG IN SMARTSHEET" xr:uid="{A04BC9BE-1318-4F17-94C7-B9B477BCDCD1}"/>
  </hyperlinks>
  <pageMargins left="0.4" right="0.4" top="0.4" bottom="0.4" header="0" footer="0"/>
  <pageSetup scale="95" fitToHeight="0"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E94C5EE9-CF80-47F8-AD57-191D99A674B4}">
          <x14:formula1>
            <xm:f>Produktliste!$B$3:$B$52</xm:f>
          </x14:formula1>
          <xm:sqref>C18:C38</xm:sqref>
        </x14:dataValidation>
        <x14:dataValidation type="list" allowBlank="1" showInputMessage="1" showErrorMessage="1" xr:uid="{E5B03717-131F-4D91-A8B9-4B79DDBF14EC}">
          <x14:formula1>
            <xm:f>Kundenliste!$B$3:$B$54</xm:f>
          </x14:formula1>
          <xm:sqref>B11:C11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IQ54"/>
  <sheetViews>
    <sheetView showGridLines="0" zoomScaleNormal="100" workbookViewId="0"/>
  </sheetViews>
  <sheetFormatPr defaultColWidth="8.85546875" defaultRowHeight="15" x14ac:dyDescent="0.25"/>
  <cols>
    <col min="1" max="1" width="3.42578125" customWidth="1"/>
    <col min="2" max="2" width="30.85546875" customWidth="1"/>
    <col min="3" max="3" width="20.85546875" customWidth="1"/>
    <col min="4" max="4" width="30.85546875" customWidth="1"/>
    <col min="5" max="5" width="49.28515625" customWidth="1"/>
    <col min="6" max="7" width="30.85546875" customWidth="1"/>
    <col min="8" max="8" width="3.42578125" customWidth="1"/>
  </cols>
  <sheetData>
    <row r="1" spans="1:251" s="4" customFormat="1" ht="42" customHeight="1" x14ac:dyDescent="0.25">
      <c r="A1" s="2"/>
      <c r="B1" s="3" t="s">
        <v>50</v>
      </c>
      <c r="C1" s="3"/>
      <c r="D1" s="1"/>
      <c r="E1" s="1"/>
      <c r="F1" s="1"/>
      <c r="G1" s="1"/>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row>
    <row r="2" spans="1:251" ht="24" customHeight="1" thickBot="1" x14ac:dyDescent="0.3">
      <c r="B2" s="29" t="s">
        <v>0</v>
      </c>
      <c r="C2" s="29" t="s">
        <v>51</v>
      </c>
      <c r="D2" s="29" t="s">
        <v>52</v>
      </c>
      <c r="E2" s="29" t="s">
        <v>53</v>
      </c>
      <c r="F2" s="29" t="s">
        <v>54</v>
      </c>
      <c r="G2" s="29" t="s">
        <v>55</v>
      </c>
    </row>
    <row r="3" spans="1:251" ht="17.25" x14ac:dyDescent="0.25">
      <c r="B3" s="30" t="s">
        <v>36</v>
      </c>
      <c r="C3" s="30" t="s">
        <v>1</v>
      </c>
      <c r="D3" s="31" t="s">
        <v>9</v>
      </c>
      <c r="E3" s="31" t="s">
        <v>56</v>
      </c>
      <c r="F3" s="31" t="s">
        <v>17</v>
      </c>
      <c r="G3" s="32" t="s">
        <v>57</v>
      </c>
    </row>
    <row r="4" spans="1:251" ht="17.25" x14ac:dyDescent="0.25">
      <c r="B4" s="33" t="s">
        <v>58</v>
      </c>
      <c r="C4" s="33" t="s">
        <v>2</v>
      </c>
      <c r="D4" s="33" t="s">
        <v>10</v>
      </c>
      <c r="E4" s="33" t="s">
        <v>56</v>
      </c>
      <c r="F4" s="33" t="s">
        <v>18</v>
      </c>
      <c r="G4" s="34" t="s">
        <v>57</v>
      </c>
    </row>
    <row r="5" spans="1:251" ht="17.25" x14ac:dyDescent="0.25">
      <c r="B5" s="35" t="s">
        <v>59</v>
      </c>
      <c r="C5" s="35" t="s">
        <v>4</v>
      </c>
      <c r="D5" s="35" t="s">
        <v>11</v>
      </c>
      <c r="E5" s="35" t="s">
        <v>56</v>
      </c>
      <c r="F5" s="35" t="s">
        <v>19</v>
      </c>
      <c r="G5" s="36" t="s">
        <v>57</v>
      </c>
    </row>
    <row r="6" spans="1:251" ht="17.25" x14ac:dyDescent="0.25">
      <c r="B6" s="33" t="s">
        <v>60</v>
      </c>
      <c r="C6" s="33" t="s">
        <v>3</v>
      </c>
      <c r="D6" s="33" t="s">
        <v>12</v>
      </c>
      <c r="E6" s="33" t="s">
        <v>56</v>
      </c>
      <c r="F6" s="33" t="s">
        <v>20</v>
      </c>
      <c r="G6" s="34" t="s">
        <v>57</v>
      </c>
    </row>
    <row r="7" spans="1:251" ht="17.25" x14ac:dyDescent="0.25">
      <c r="B7" s="35" t="s">
        <v>61</v>
      </c>
      <c r="C7" s="35" t="s">
        <v>5</v>
      </c>
      <c r="D7" s="35" t="s">
        <v>13</v>
      </c>
      <c r="E7" s="35" t="s">
        <v>56</v>
      </c>
      <c r="F7" s="35" t="s">
        <v>21</v>
      </c>
      <c r="G7" s="36" t="s">
        <v>57</v>
      </c>
    </row>
    <row r="8" spans="1:251" ht="17.25" x14ac:dyDescent="0.25">
      <c r="B8" s="33" t="s">
        <v>62</v>
      </c>
      <c r="C8" s="33" t="s">
        <v>6</v>
      </c>
      <c r="D8" s="33" t="s">
        <v>14</v>
      </c>
      <c r="E8" s="33" t="s">
        <v>56</v>
      </c>
      <c r="F8" s="33" t="s">
        <v>22</v>
      </c>
      <c r="G8" s="34" t="s">
        <v>57</v>
      </c>
    </row>
    <row r="9" spans="1:251" ht="17.25" x14ac:dyDescent="0.25">
      <c r="B9" s="35" t="s">
        <v>63</v>
      </c>
      <c r="C9" s="35" t="s">
        <v>7</v>
      </c>
      <c r="D9" s="35" t="s">
        <v>15</v>
      </c>
      <c r="E9" s="35" t="s">
        <v>56</v>
      </c>
      <c r="F9" s="35" t="s">
        <v>23</v>
      </c>
      <c r="G9" s="36" t="s">
        <v>57</v>
      </c>
    </row>
    <row r="10" spans="1:251" ht="17.25" x14ac:dyDescent="0.25">
      <c r="B10" s="33" t="s">
        <v>64</v>
      </c>
      <c r="C10" s="33" t="s">
        <v>8</v>
      </c>
      <c r="D10" s="33" t="s">
        <v>16</v>
      </c>
      <c r="E10" s="33" t="s">
        <v>56</v>
      </c>
      <c r="F10" s="33" t="s">
        <v>24</v>
      </c>
      <c r="G10" s="34" t="s">
        <v>57</v>
      </c>
    </row>
    <row r="11" spans="1:251" ht="17.25" x14ac:dyDescent="0.25">
      <c r="B11" s="35"/>
      <c r="C11" s="35"/>
      <c r="D11" s="35"/>
      <c r="E11" s="35"/>
      <c r="F11" s="35"/>
      <c r="G11" s="36"/>
    </row>
    <row r="12" spans="1:251" ht="17.25" x14ac:dyDescent="0.25">
      <c r="B12" s="33"/>
      <c r="C12" s="33"/>
      <c r="D12" s="33"/>
      <c r="E12" s="33"/>
      <c r="F12" s="33"/>
      <c r="G12" s="34"/>
    </row>
    <row r="13" spans="1:251" ht="17.25" x14ac:dyDescent="0.25">
      <c r="B13" s="35"/>
      <c r="C13" s="35"/>
      <c r="D13" s="35"/>
      <c r="E13" s="35"/>
      <c r="F13" s="35"/>
      <c r="G13" s="36"/>
    </row>
    <row r="14" spans="1:251" ht="17.25" x14ac:dyDescent="0.25">
      <c r="B14" s="33"/>
      <c r="C14" s="33"/>
      <c r="D14" s="33"/>
      <c r="E14" s="33"/>
      <c r="F14" s="33"/>
      <c r="G14" s="34"/>
    </row>
    <row r="15" spans="1:251" ht="17.25" x14ac:dyDescent="0.25">
      <c r="B15" s="35"/>
      <c r="C15" s="35"/>
      <c r="D15" s="35"/>
      <c r="E15" s="35"/>
      <c r="F15" s="35"/>
      <c r="G15" s="36"/>
    </row>
    <row r="16" spans="1:251" ht="17.25" x14ac:dyDescent="0.25">
      <c r="B16" s="33"/>
      <c r="C16" s="33"/>
      <c r="D16" s="33"/>
      <c r="E16" s="33"/>
      <c r="F16" s="33"/>
      <c r="G16" s="34"/>
    </row>
    <row r="17" spans="2:7" ht="17.25" x14ac:dyDescent="0.25">
      <c r="B17" s="35"/>
      <c r="C17" s="35"/>
      <c r="D17" s="35"/>
      <c r="E17" s="35"/>
      <c r="F17" s="35"/>
      <c r="G17" s="36"/>
    </row>
    <row r="18" spans="2:7" ht="17.25" x14ac:dyDescent="0.25">
      <c r="B18" s="33"/>
      <c r="C18" s="33"/>
      <c r="D18" s="33"/>
      <c r="E18" s="33"/>
      <c r="F18" s="33"/>
      <c r="G18" s="34"/>
    </row>
    <row r="19" spans="2:7" ht="17.25" x14ac:dyDescent="0.25">
      <c r="B19" s="35"/>
      <c r="C19" s="35"/>
      <c r="D19" s="35"/>
      <c r="E19" s="35"/>
      <c r="F19" s="35"/>
      <c r="G19" s="36"/>
    </row>
    <row r="20" spans="2:7" ht="17.25" x14ac:dyDescent="0.25">
      <c r="B20" s="33"/>
      <c r="C20" s="33"/>
      <c r="D20" s="33"/>
      <c r="E20" s="33"/>
      <c r="F20" s="33"/>
      <c r="G20" s="34"/>
    </row>
    <row r="21" spans="2:7" ht="17.25" x14ac:dyDescent="0.25">
      <c r="B21" s="35"/>
      <c r="C21" s="35"/>
      <c r="D21" s="35"/>
      <c r="E21" s="35"/>
      <c r="F21" s="35"/>
      <c r="G21" s="36"/>
    </row>
    <row r="22" spans="2:7" ht="17.25" x14ac:dyDescent="0.25">
      <c r="B22" s="33"/>
      <c r="C22" s="33"/>
      <c r="D22" s="33"/>
      <c r="E22" s="33"/>
      <c r="F22" s="33"/>
      <c r="G22" s="34"/>
    </row>
    <row r="23" spans="2:7" ht="17.25" x14ac:dyDescent="0.25">
      <c r="B23" s="35"/>
      <c r="C23" s="35"/>
      <c r="D23" s="35"/>
      <c r="E23" s="35"/>
      <c r="F23" s="35"/>
      <c r="G23" s="36"/>
    </row>
    <row r="24" spans="2:7" ht="17.25" x14ac:dyDescent="0.25">
      <c r="B24" s="33"/>
      <c r="C24" s="33"/>
      <c r="D24" s="33"/>
      <c r="E24" s="33"/>
      <c r="F24" s="33"/>
      <c r="G24" s="34"/>
    </row>
    <row r="25" spans="2:7" ht="17.25" x14ac:dyDescent="0.25">
      <c r="B25" s="35"/>
      <c r="C25" s="35"/>
      <c r="D25" s="35"/>
      <c r="E25" s="35"/>
      <c r="F25" s="35"/>
      <c r="G25" s="36"/>
    </row>
    <row r="26" spans="2:7" ht="17.25" x14ac:dyDescent="0.25">
      <c r="B26" s="33"/>
      <c r="C26" s="33"/>
      <c r="D26" s="33"/>
      <c r="E26" s="33"/>
      <c r="F26" s="33"/>
      <c r="G26" s="34"/>
    </row>
    <row r="27" spans="2:7" ht="17.25" x14ac:dyDescent="0.25">
      <c r="B27" s="35"/>
      <c r="C27" s="35"/>
      <c r="D27" s="35"/>
      <c r="E27" s="35"/>
      <c r="F27" s="35"/>
      <c r="G27" s="36"/>
    </row>
    <row r="28" spans="2:7" ht="17.25" x14ac:dyDescent="0.25">
      <c r="B28" s="33"/>
      <c r="C28" s="33"/>
      <c r="D28" s="33"/>
      <c r="E28" s="33"/>
      <c r="F28" s="33"/>
      <c r="G28" s="34"/>
    </row>
    <row r="29" spans="2:7" ht="17.25" x14ac:dyDescent="0.25">
      <c r="B29" s="35"/>
      <c r="C29" s="35"/>
      <c r="D29" s="35"/>
      <c r="E29" s="35"/>
      <c r="F29" s="35"/>
      <c r="G29" s="36"/>
    </row>
    <row r="30" spans="2:7" ht="17.25" x14ac:dyDescent="0.25">
      <c r="B30" s="33"/>
      <c r="C30" s="33"/>
      <c r="D30" s="33"/>
      <c r="E30" s="33"/>
      <c r="F30" s="33"/>
      <c r="G30" s="34"/>
    </row>
    <row r="31" spans="2:7" ht="17.25" x14ac:dyDescent="0.25">
      <c r="B31" s="35"/>
      <c r="C31" s="35"/>
      <c r="D31" s="35"/>
      <c r="E31" s="35"/>
      <c r="F31" s="35"/>
      <c r="G31" s="36"/>
    </row>
    <row r="32" spans="2:7" ht="17.25" x14ac:dyDescent="0.25">
      <c r="B32" s="33"/>
      <c r="C32" s="33"/>
      <c r="D32" s="33"/>
      <c r="E32" s="33"/>
      <c r="F32" s="33"/>
      <c r="G32" s="34"/>
    </row>
    <row r="33" spans="2:7" ht="17.25" x14ac:dyDescent="0.25">
      <c r="B33" s="35"/>
      <c r="C33" s="35"/>
      <c r="D33" s="35"/>
      <c r="E33" s="35"/>
      <c r="F33" s="35"/>
      <c r="G33" s="36"/>
    </row>
    <row r="34" spans="2:7" ht="17.25" x14ac:dyDescent="0.25">
      <c r="B34" s="33"/>
      <c r="C34" s="33"/>
      <c r="D34" s="33"/>
      <c r="E34" s="33"/>
      <c r="F34" s="33"/>
      <c r="G34" s="34"/>
    </row>
    <row r="35" spans="2:7" ht="17.25" x14ac:dyDescent="0.25">
      <c r="B35" s="35"/>
      <c r="C35" s="35"/>
      <c r="D35" s="35"/>
      <c r="E35" s="35"/>
      <c r="F35" s="35"/>
      <c r="G35" s="36"/>
    </row>
    <row r="36" spans="2:7" ht="17.25" x14ac:dyDescent="0.25">
      <c r="B36" s="33"/>
      <c r="C36" s="33"/>
      <c r="D36" s="33"/>
      <c r="E36" s="33"/>
      <c r="F36" s="33"/>
      <c r="G36" s="34"/>
    </row>
    <row r="37" spans="2:7" ht="17.25" x14ac:dyDescent="0.25">
      <c r="B37" s="35"/>
      <c r="C37" s="35"/>
      <c r="D37" s="35"/>
      <c r="E37" s="35"/>
      <c r="F37" s="35"/>
      <c r="G37" s="36"/>
    </row>
    <row r="38" spans="2:7" ht="17.25" x14ac:dyDescent="0.25">
      <c r="B38" s="33"/>
      <c r="C38" s="33"/>
      <c r="D38" s="33"/>
      <c r="E38" s="33"/>
      <c r="F38" s="33"/>
      <c r="G38" s="34"/>
    </row>
    <row r="39" spans="2:7" ht="17.25" x14ac:dyDescent="0.25">
      <c r="B39" s="35"/>
      <c r="C39" s="35"/>
      <c r="D39" s="35"/>
      <c r="E39" s="35"/>
      <c r="F39" s="35"/>
      <c r="G39" s="36"/>
    </row>
    <row r="40" spans="2:7" ht="17.25" x14ac:dyDescent="0.25">
      <c r="B40" s="33"/>
      <c r="C40" s="33"/>
      <c r="D40" s="33"/>
      <c r="E40" s="33"/>
      <c r="F40" s="33"/>
      <c r="G40" s="34"/>
    </row>
    <row r="41" spans="2:7" ht="17.25" x14ac:dyDescent="0.25">
      <c r="B41" s="35"/>
      <c r="C41" s="35"/>
      <c r="D41" s="35"/>
      <c r="E41" s="35"/>
      <c r="F41" s="35"/>
      <c r="G41" s="36"/>
    </row>
    <row r="42" spans="2:7" ht="17.25" x14ac:dyDescent="0.25">
      <c r="B42" s="33"/>
      <c r="C42" s="33"/>
      <c r="D42" s="33"/>
      <c r="E42" s="33"/>
      <c r="F42" s="33"/>
      <c r="G42" s="34"/>
    </row>
    <row r="43" spans="2:7" ht="17.25" x14ac:dyDescent="0.25">
      <c r="B43" s="35"/>
      <c r="C43" s="35"/>
      <c r="D43" s="35"/>
      <c r="E43" s="35"/>
      <c r="F43" s="35"/>
      <c r="G43" s="36"/>
    </row>
    <row r="44" spans="2:7" ht="17.25" x14ac:dyDescent="0.25">
      <c r="B44" s="33"/>
      <c r="C44" s="33"/>
      <c r="D44" s="33"/>
      <c r="E44" s="33"/>
      <c r="F44" s="33"/>
      <c r="G44" s="34"/>
    </row>
    <row r="45" spans="2:7" ht="17.25" x14ac:dyDescent="0.25">
      <c r="B45" s="35"/>
      <c r="C45" s="35"/>
      <c r="D45" s="35"/>
      <c r="E45" s="35"/>
      <c r="F45" s="35"/>
      <c r="G45" s="36"/>
    </row>
    <row r="46" spans="2:7" ht="17.25" x14ac:dyDescent="0.25">
      <c r="B46" s="33"/>
      <c r="C46" s="33"/>
      <c r="D46" s="33"/>
      <c r="E46" s="33"/>
      <c r="F46" s="33"/>
      <c r="G46" s="34"/>
    </row>
    <row r="47" spans="2:7" ht="17.25" x14ac:dyDescent="0.25">
      <c r="B47" s="35"/>
      <c r="C47" s="35"/>
      <c r="D47" s="35"/>
      <c r="E47" s="35"/>
      <c r="F47" s="35"/>
      <c r="G47" s="36"/>
    </row>
    <row r="48" spans="2:7" ht="17.25" x14ac:dyDescent="0.25">
      <c r="B48" s="33"/>
      <c r="C48" s="33"/>
      <c r="D48" s="33"/>
      <c r="E48" s="33"/>
      <c r="F48" s="33"/>
      <c r="G48" s="34"/>
    </row>
    <row r="49" spans="2:7" ht="17.25" x14ac:dyDescent="0.25">
      <c r="B49" s="35"/>
      <c r="C49" s="35"/>
      <c r="D49" s="35"/>
      <c r="E49" s="35"/>
      <c r="F49" s="35"/>
      <c r="G49" s="36"/>
    </row>
    <row r="50" spans="2:7" ht="17.25" x14ac:dyDescent="0.25">
      <c r="B50" s="33"/>
      <c r="C50" s="33"/>
      <c r="D50" s="33"/>
      <c r="E50" s="33"/>
      <c r="F50" s="33"/>
      <c r="G50" s="34"/>
    </row>
    <row r="51" spans="2:7" ht="17.25" x14ac:dyDescent="0.25">
      <c r="B51" s="35"/>
      <c r="C51" s="35"/>
      <c r="D51" s="35"/>
      <c r="E51" s="35"/>
      <c r="F51" s="35"/>
      <c r="G51" s="36"/>
    </row>
    <row r="52" spans="2:7" ht="17.25" x14ac:dyDescent="0.25">
      <c r="B52" s="33"/>
      <c r="C52" s="33"/>
      <c r="D52" s="33"/>
      <c r="E52" s="33"/>
      <c r="F52" s="33"/>
      <c r="G52" s="34"/>
    </row>
    <row r="53" spans="2:7" ht="17.25" x14ac:dyDescent="0.25">
      <c r="B53" s="35"/>
      <c r="C53" s="35"/>
      <c r="D53" s="35"/>
      <c r="E53" s="35"/>
      <c r="F53" s="35"/>
      <c r="G53" s="36"/>
    </row>
    <row r="54" spans="2:7" ht="17.25" x14ac:dyDescent="0.25">
      <c r="B54" s="37"/>
      <c r="C54" s="37"/>
      <c r="D54" s="37"/>
      <c r="E54" s="37"/>
      <c r="F54" s="37"/>
      <c r="G54" s="38"/>
    </row>
  </sheetData>
  <phoneticPr fontId="17" type="noConversion"/>
  <pageMargins left="0.4" right="0.4" top="0.4" bottom="0.4" header="0" footer="0"/>
  <pageSetup scale="6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IP52"/>
  <sheetViews>
    <sheetView showGridLines="0" topLeftCell="A2" zoomScaleNormal="100" workbookViewId="0">
      <selection activeCell="G13" sqref="G13"/>
    </sheetView>
  </sheetViews>
  <sheetFormatPr defaultColWidth="8.85546875" defaultRowHeight="15" x14ac:dyDescent="0.25"/>
  <cols>
    <col min="1" max="1" width="3.42578125" customWidth="1"/>
    <col min="2" max="2" width="45.85546875" customWidth="1"/>
    <col min="3" max="4" width="15.85546875" customWidth="1"/>
    <col min="5" max="5" width="3.42578125" customWidth="1"/>
  </cols>
  <sheetData>
    <row r="1" spans="1:250" s="4" customFormat="1" ht="42" customHeight="1" x14ac:dyDescent="0.25">
      <c r="A1" s="2"/>
      <c r="B1" s="3" t="s">
        <v>65</v>
      </c>
      <c r="C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row>
    <row r="2" spans="1:250" ht="24" customHeight="1" thickBot="1" x14ac:dyDescent="0.3">
      <c r="B2" s="43" t="s">
        <v>39</v>
      </c>
      <c r="C2" s="44" t="s">
        <v>40</v>
      </c>
      <c r="D2" s="45" t="s">
        <v>38</v>
      </c>
    </row>
    <row r="3" spans="1:250" ht="17.25" x14ac:dyDescent="0.25">
      <c r="B3" s="46" t="s">
        <v>66</v>
      </c>
      <c r="C3" s="47">
        <v>100</v>
      </c>
      <c r="D3" s="48">
        <v>101</v>
      </c>
    </row>
    <row r="4" spans="1:250" ht="17.25" x14ac:dyDescent="0.25">
      <c r="B4" s="49" t="s">
        <v>67</v>
      </c>
      <c r="C4" s="50">
        <v>250</v>
      </c>
      <c r="D4" s="51">
        <v>102</v>
      </c>
    </row>
    <row r="5" spans="1:250" ht="17.25" x14ac:dyDescent="0.25">
      <c r="B5" s="28" t="s">
        <v>68</v>
      </c>
      <c r="C5" s="25">
        <v>500</v>
      </c>
      <c r="D5" s="52">
        <v>103</v>
      </c>
    </row>
    <row r="6" spans="1:250" ht="17.25" x14ac:dyDescent="0.25">
      <c r="B6" s="49" t="s">
        <v>69</v>
      </c>
      <c r="C6" s="50">
        <v>1000</v>
      </c>
      <c r="D6" s="51">
        <v>104</v>
      </c>
    </row>
    <row r="7" spans="1:250" ht="17.25" x14ac:dyDescent="0.25">
      <c r="B7" s="28" t="s">
        <v>70</v>
      </c>
      <c r="C7" s="25">
        <v>1250</v>
      </c>
      <c r="D7" s="52">
        <v>105</v>
      </c>
    </row>
    <row r="8" spans="1:250" ht="17.25" x14ac:dyDescent="0.25">
      <c r="B8" s="49" t="s">
        <v>71</v>
      </c>
      <c r="C8" s="50">
        <v>1500</v>
      </c>
      <c r="D8" s="51">
        <v>106</v>
      </c>
    </row>
    <row r="9" spans="1:250" ht="17.25" x14ac:dyDescent="0.25">
      <c r="B9" s="28" t="s">
        <v>72</v>
      </c>
      <c r="C9" s="25">
        <v>2000</v>
      </c>
      <c r="D9" s="52">
        <v>107</v>
      </c>
    </row>
    <row r="10" spans="1:250" ht="17.25" x14ac:dyDescent="0.25">
      <c r="B10" s="49" t="s">
        <v>73</v>
      </c>
      <c r="C10" s="50">
        <v>2500</v>
      </c>
      <c r="D10" s="51">
        <v>108</v>
      </c>
    </row>
    <row r="11" spans="1:250" ht="17.25" x14ac:dyDescent="0.25">
      <c r="B11" s="28" t="s">
        <v>74</v>
      </c>
      <c r="C11" s="25">
        <v>3000</v>
      </c>
      <c r="D11" s="52">
        <v>109</v>
      </c>
    </row>
    <row r="12" spans="1:250" ht="17.25" x14ac:dyDescent="0.25">
      <c r="B12" s="49" t="s">
        <v>75</v>
      </c>
      <c r="C12" s="50">
        <v>5000</v>
      </c>
      <c r="D12" s="51">
        <v>110</v>
      </c>
    </row>
    <row r="13" spans="1:250" ht="17.25" x14ac:dyDescent="0.25">
      <c r="B13" s="28"/>
      <c r="C13" s="25"/>
      <c r="D13" s="52"/>
    </row>
    <row r="14" spans="1:250" ht="17.25" x14ac:dyDescent="0.25">
      <c r="B14" s="49"/>
      <c r="C14" s="50"/>
      <c r="D14" s="51"/>
    </row>
    <row r="15" spans="1:250" ht="17.25" x14ac:dyDescent="0.25">
      <c r="B15" s="28"/>
      <c r="C15" s="25"/>
      <c r="D15" s="52"/>
    </row>
    <row r="16" spans="1:250" ht="17.25" x14ac:dyDescent="0.25">
      <c r="B16" s="49"/>
      <c r="C16" s="50"/>
      <c r="D16" s="51"/>
    </row>
    <row r="17" spans="2:4" ht="17.25" x14ac:dyDescent="0.25">
      <c r="B17" s="28"/>
      <c r="C17" s="25"/>
      <c r="D17" s="52"/>
    </row>
    <row r="18" spans="2:4" ht="17.25" x14ac:dyDescent="0.25">
      <c r="B18" s="49"/>
      <c r="C18" s="50"/>
      <c r="D18" s="51"/>
    </row>
    <row r="19" spans="2:4" ht="17.25" x14ac:dyDescent="0.25">
      <c r="B19" s="28"/>
      <c r="C19" s="25"/>
      <c r="D19" s="52"/>
    </row>
    <row r="20" spans="2:4" ht="17.25" x14ac:dyDescent="0.25">
      <c r="B20" s="49"/>
      <c r="C20" s="50"/>
      <c r="D20" s="51"/>
    </row>
    <row r="21" spans="2:4" ht="17.25" x14ac:dyDescent="0.25">
      <c r="B21" s="28"/>
      <c r="C21" s="25"/>
      <c r="D21" s="52"/>
    </row>
    <row r="22" spans="2:4" ht="17.25" x14ac:dyDescent="0.25">
      <c r="B22" s="49"/>
      <c r="C22" s="50"/>
      <c r="D22" s="51"/>
    </row>
    <row r="23" spans="2:4" ht="17.25" x14ac:dyDescent="0.25">
      <c r="B23" s="28"/>
      <c r="C23" s="25"/>
      <c r="D23" s="52"/>
    </row>
    <row r="24" spans="2:4" ht="17.25" x14ac:dyDescent="0.25">
      <c r="B24" s="49"/>
      <c r="C24" s="50"/>
      <c r="D24" s="51"/>
    </row>
    <row r="25" spans="2:4" ht="17.25" x14ac:dyDescent="0.25">
      <c r="B25" s="28"/>
      <c r="C25" s="25"/>
      <c r="D25" s="52"/>
    </row>
    <row r="26" spans="2:4" ht="17.25" x14ac:dyDescent="0.25">
      <c r="B26" s="49"/>
      <c r="C26" s="50"/>
      <c r="D26" s="51"/>
    </row>
    <row r="27" spans="2:4" ht="17.25" x14ac:dyDescent="0.25">
      <c r="B27" s="28"/>
      <c r="C27" s="25"/>
      <c r="D27" s="52"/>
    </row>
    <row r="28" spans="2:4" ht="17.25" x14ac:dyDescent="0.25">
      <c r="B28" s="49"/>
      <c r="C28" s="50"/>
      <c r="D28" s="51"/>
    </row>
    <row r="29" spans="2:4" ht="17.25" x14ac:dyDescent="0.25">
      <c r="B29" s="28"/>
      <c r="C29" s="25"/>
      <c r="D29" s="52"/>
    </row>
    <row r="30" spans="2:4" ht="17.25" x14ac:dyDescent="0.25">
      <c r="B30" s="49"/>
      <c r="C30" s="50"/>
      <c r="D30" s="51"/>
    </row>
    <row r="31" spans="2:4" ht="17.25" x14ac:dyDescent="0.25">
      <c r="B31" s="28"/>
      <c r="C31" s="25"/>
      <c r="D31" s="52"/>
    </row>
    <row r="32" spans="2:4" ht="17.25" x14ac:dyDescent="0.25">
      <c r="B32" s="49"/>
      <c r="C32" s="50"/>
      <c r="D32" s="51"/>
    </row>
    <row r="33" spans="2:4" ht="17.25" x14ac:dyDescent="0.25">
      <c r="B33" s="28"/>
      <c r="C33" s="25"/>
      <c r="D33" s="52"/>
    </row>
    <row r="34" spans="2:4" ht="17.25" x14ac:dyDescent="0.25">
      <c r="B34" s="49"/>
      <c r="C34" s="50"/>
      <c r="D34" s="51"/>
    </row>
    <row r="35" spans="2:4" ht="17.25" x14ac:dyDescent="0.25">
      <c r="B35" s="28"/>
      <c r="C35" s="25"/>
      <c r="D35" s="52"/>
    </row>
    <row r="36" spans="2:4" ht="17.25" x14ac:dyDescent="0.25">
      <c r="B36" s="49"/>
      <c r="C36" s="50"/>
      <c r="D36" s="51"/>
    </row>
    <row r="37" spans="2:4" ht="17.25" x14ac:dyDescent="0.25">
      <c r="B37" s="28"/>
      <c r="C37" s="25"/>
      <c r="D37" s="52"/>
    </row>
    <row r="38" spans="2:4" ht="17.25" x14ac:dyDescent="0.25">
      <c r="B38" s="49"/>
      <c r="C38" s="50"/>
      <c r="D38" s="51"/>
    </row>
    <row r="39" spans="2:4" ht="17.25" x14ac:dyDescent="0.25">
      <c r="B39" s="28"/>
      <c r="C39" s="25"/>
      <c r="D39" s="52"/>
    </row>
    <row r="40" spans="2:4" ht="17.25" x14ac:dyDescent="0.25">
      <c r="B40" s="49"/>
      <c r="C40" s="50"/>
      <c r="D40" s="51"/>
    </row>
    <row r="41" spans="2:4" ht="17.25" x14ac:dyDescent="0.25">
      <c r="B41" s="28"/>
      <c r="C41" s="25"/>
      <c r="D41" s="52"/>
    </row>
    <row r="42" spans="2:4" ht="17.25" x14ac:dyDescent="0.25">
      <c r="B42" s="49"/>
      <c r="C42" s="50"/>
      <c r="D42" s="51"/>
    </row>
    <row r="43" spans="2:4" ht="17.25" x14ac:dyDescent="0.25">
      <c r="B43" s="28"/>
      <c r="C43" s="25"/>
      <c r="D43" s="52"/>
    </row>
    <row r="44" spans="2:4" ht="17.25" x14ac:dyDescent="0.25">
      <c r="B44" s="49"/>
      <c r="C44" s="50"/>
      <c r="D44" s="51"/>
    </row>
    <row r="45" spans="2:4" ht="17.25" x14ac:dyDescent="0.25">
      <c r="B45" s="28"/>
      <c r="C45" s="25"/>
      <c r="D45" s="52"/>
    </row>
    <row r="46" spans="2:4" ht="17.25" x14ac:dyDescent="0.25">
      <c r="B46" s="49"/>
      <c r="C46" s="50"/>
      <c r="D46" s="51"/>
    </row>
    <row r="47" spans="2:4" ht="17.25" x14ac:dyDescent="0.25">
      <c r="B47" s="28"/>
      <c r="C47" s="25"/>
      <c r="D47" s="52"/>
    </row>
    <row r="48" spans="2:4" ht="17.25" x14ac:dyDescent="0.25">
      <c r="B48" s="49"/>
      <c r="C48" s="50"/>
      <c r="D48" s="51"/>
    </row>
    <row r="49" spans="2:4" ht="17.25" x14ac:dyDescent="0.25">
      <c r="B49" s="28"/>
      <c r="C49" s="25"/>
      <c r="D49" s="52"/>
    </row>
    <row r="50" spans="2:4" ht="17.25" x14ac:dyDescent="0.25">
      <c r="B50" s="49"/>
      <c r="C50" s="50"/>
      <c r="D50" s="51"/>
    </row>
    <row r="51" spans="2:4" ht="17.25" x14ac:dyDescent="0.25">
      <c r="B51" s="28"/>
      <c r="C51" s="25"/>
      <c r="D51" s="52"/>
    </row>
    <row r="52" spans="2:4" ht="18" thickBot="1" x14ac:dyDescent="0.3">
      <c r="B52" s="53"/>
      <c r="C52" s="54"/>
      <c r="D52" s="55"/>
    </row>
  </sheetData>
  <pageMargins left="0.4" right="0.4" top="0.4" bottom="0.4" header="0" footer="0"/>
  <pageSetup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C0AE1-E2AB-A547-8837-55B842E378CA}">
  <sheetPr>
    <tabColor theme="1" tint="0.34998626667073579"/>
  </sheetPr>
  <dimension ref="B2"/>
  <sheetViews>
    <sheetView showGridLines="0" workbookViewId="0">
      <selection activeCell="B7" sqref="B7"/>
    </sheetView>
  </sheetViews>
  <sheetFormatPr defaultColWidth="10.85546875" defaultRowHeight="15" x14ac:dyDescent="0.25"/>
  <cols>
    <col min="1" max="1" width="3.42578125" style="6" customWidth="1"/>
    <col min="2" max="2" width="96.42578125" style="6" bestFit="1" customWidth="1"/>
    <col min="3" max="16384" width="10.85546875" style="6"/>
  </cols>
  <sheetData>
    <row r="2" spans="2:2" ht="123.75" customHeight="1" x14ac:dyDescent="0.25">
      <c r="B2" s="7"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Rechnung</vt:lpstr>
      <vt:lpstr>Kundenliste</vt:lpstr>
      <vt:lpstr>Produktliste</vt:lpstr>
      <vt:lpstr>– Haftungsausschluss –</vt:lpstr>
      <vt:lpstr>Customer_Name</vt:lpstr>
      <vt:lpstr>Kundenliste!Print_Area</vt:lpstr>
      <vt:lpstr>Produktliste!Print_Area</vt:lpstr>
      <vt:lpstr>Rechnung!Print_Area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Allison Okonczak</cp:lastModifiedBy>
  <cp:lastPrinted>2014-10-26T07:41:22Z</cp:lastPrinted>
  <dcterms:created xsi:type="dcterms:W3CDTF">2014-10-25T13:30:59Z</dcterms:created>
  <dcterms:modified xsi:type="dcterms:W3CDTF">2024-02-02T12:27:46Z</dcterms:modified>
  <cp:category/>
</cp:coreProperties>
</file>