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DE/_content_training-matrix-templates - DE^JES^JFR^JIT^JPT^JJP/"/>
    </mc:Choice>
  </mc:AlternateContent>
  <xr:revisionPtr revIDLastSave="5" documentId="13_ncr:1_{A244861D-95F8-4899-8F50-369ED47D6FDD}" xr6:coauthVersionLast="47" xr6:coauthVersionMax="47" xr10:uidLastSave="{8AB9AF49-0498-46CA-8FAD-F3C8E94053A0}"/>
  <bookViews>
    <workbookView xWindow="-120" yWindow="-120" windowWidth="20730" windowHeight="11160" tabRatio="500" xr2:uid="{00000000-000D-0000-FFFF-FFFF00000000}"/>
  </bookViews>
  <sheets>
    <sheet name="BEISPIEL – Training-Matrix" sheetId="1" r:id="rId1"/>
    <sheet name="LEER – Training-Matrix" sheetId="19" r:id="rId2"/>
    <sheet name="Drop-down-Schlüssel – Nicht lös" sheetId="9" r:id="rId3"/>
    <sheet name="– Haftungsausschluss –" sheetId="6" r:id="rId4"/>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Q30" i="19" l="1"/>
  <c r="Q32" i="19"/>
  <c r="P30" i="19"/>
  <c r="P32" i="19"/>
  <c r="O30" i="19"/>
  <c r="O32" i="19"/>
  <c r="N30" i="19"/>
  <c r="N32" i="19"/>
  <c r="M30" i="19"/>
  <c r="M32" i="19"/>
  <c r="L30" i="19"/>
  <c r="L32" i="19"/>
  <c r="K30" i="19"/>
  <c r="K32" i="19"/>
  <c r="J30" i="19"/>
  <c r="J32" i="19"/>
  <c r="I30" i="19"/>
  <c r="I32" i="19"/>
  <c r="H30" i="19"/>
  <c r="H32" i="19"/>
  <c r="G30" i="19"/>
  <c r="G32" i="19"/>
  <c r="F30" i="19"/>
  <c r="F32" i="19"/>
  <c r="E30" i="19"/>
  <c r="E32" i="19"/>
  <c r="D30" i="19"/>
  <c r="D32" i="19"/>
  <c r="C30" i="19"/>
  <c r="C32" i="19"/>
  <c r="R4" i="19"/>
  <c r="R5" i="19"/>
  <c r="R6" i="19"/>
  <c r="R7" i="19"/>
  <c r="R8" i="19"/>
  <c r="R9" i="19"/>
  <c r="R10" i="19"/>
  <c r="R11" i="19"/>
  <c r="R12" i="19"/>
  <c r="R13" i="19"/>
  <c r="R14" i="19"/>
  <c r="R15" i="19"/>
  <c r="R16" i="19"/>
  <c r="R17" i="19"/>
  <c r="R18" i="19"/>
  <c r="R19" i="19"/>
  <c r="R20" i="19"/>
  <c r="R21" i="19"/>
  <c r="R22" i="19"/>
  <c r="R23" i="19"/>
  <c r="R24" i="19"/>
  <c r="R30" i="19"/>
  <c r="Q29" i="19"/>
  <c r="P29" i="19"/>
  <c r="O29" i="19"/>
  <c r="N29" i="19"/>
  <c r="M29" i="19"/>
  <c r="L29" i="19"/>
  <c r="K29" i="19"/>
  <c r="J29" i="19"/>
  <c r="I29" i="19"/>
  <c r="H29" i="19"/>
  <c r="G29" i="19"/>
  <c r="F29" i="19"/>
  <c r="E29" i="19"/>
  <c r="D29" i="19"/>
  <c r="C29" i="19"/>
  <c r="Q28" i="19"/>
  <c r="P28" i="19"/>
  <c r="O28" i="19"/>
  <c r="N28" i="19"/>
  <c r="M28" i="19"/>
  <c r="L28" i="19"/>
  <c r="K28" i="19"/>
  <c r="J28" i="19"/>
  <c r="I28" i="19"/>
  <c r="H28" i="19"/>
  <c r="G28" i="19"/>
  <c r="F28" i="19"/>
  <c r="E28" i="19"/>
  <c r="D28" i="19"/>
  <c r="C28" i="19"/>
  <c r="N23" i="1"/>
  <c r="N25" i="1"/>
  <c r="M23" i="1"/>
  <c r="M25" i="1"/>
  <c r="L23" i="1"/>
  <c r="L25" i="1"/>
  <c r="K23" i="1"/>
  <c r="K25" i="1"/>
  <c r="J23" i="1"/>
  <c r="J25" i="1"/>
  <c r="I23" i="1"/>
  <c r="I25" i="1"/>
  <c r="H23" i="1"/>
  <c r="H25" i="1"/>
  <c r="G23" i="1"/>
  <c r="G25" i="1"/>
  <c r="F23" i="1"/>
  <c r="F25" i="1"/>
  <c r="E23" i="1"/>
  <c r="E25" i="1"/>
  <c r="D23" i="1"/>
  <c r="D25" i="1"/>
  <c r="C23" i="1"/>
  <c r="C25" i="1"/>
  <c r="O4" i="1"/>
  <c r="O5" i="1"/>
  <c r="O6" i="1"/>
  <c r="O7" i="1"/>
  <c r="O8" i="1"/>
  <c r="O9" i="1"/>
  <c r="O10" i="1"/>
  <c r="O11" i="1"/>
  <c r="O12" i="1"/>
  <c r="O13" i="1"/>
  <c r="O14" i="1"/>
  <c r="O15" i="1"/>
  <c r="O16" i="1"/>
  <c r="O17" i="1"/>
  <c r="O23" i="1"/>
  <c r="N22" i="1"/>
  <c r="M22" i="1"/>
  <c r="L22" i="1"/>
  <c r="K22" i="1"/>
  <c r="J22" i="1"/>
  <c r="I22" i="1"/>
  <c r="H22" i="1"/>
  <c r="G22" i="1"/>
  <c r="F22" i="1"/>
  <c r="E22" i="1"/>
  <c r="D22" i="1"/>
  <c r="C22" i="1"/>
  <c r="N21" i="1"/>
  <c r="M21" i="1"/>
  <c r="L21" i="1"/>
  <c r="K21" i="1"/>
  <c r="J21" i="1"/>
  <c r="I21" i="1"/>
  <c r="H21" i="1"/>
  <c r="G21" i="1"/>
  <c r="F21" i="1"/>
  <c r="E21" i="1"/>
  <c r="D21" i="1"/>
  <c r="C21" i="1"/>
</calcChain>
</file>

<file path=xl/sharedStrings.xml><?xml version="1.0" encoding="utf-8"?>
<sst xmlns="http://schemas.openxmlformats.org/spreadsheetml/2006/main" count="75" uniqueCount="48">
  <si>
    <t>NAME</t>
  </si>
  <si>
    <t>TRAINER</t>
  </si>
  <si>
    <t>Suman Shine</t>
  </si>
  <si>
    <t>Alexandra Mattson</t>
  </si>
  <si>
    <t>Brent Williams</t>
  </si>
  <si>
    <t>Diana Kennedy</t>
  </si>
  <si>
    <t>Dominick George</t>
  </si>
  <si>
    <t>Harry Riggs</t>
  </si>
  <si>
    <t>Intan Bologna</t>
  </si>
  <si>
    <t>June Taylor</t>
  </si>
  <si>
    <t>Kai Senjima</t>
  </si>
  <si>
    <t>Kiran Gupta</t>
  </si>
  <si>
    <t>Olivia Carter</t>
  </si>
  <si>
    <t>Ragnhildr Gabor</t>
  </si>
  <si>
    <t>Tamika Marshall</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</si>
  <si>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</si>
  <si>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SCHLÜSSEL</t>
  </si>
  <si>
    <t>TRAININGSSTATUS</t>
  </si>
  <si>
    <t>KEIN TRAINING</t>
  </si>
  <si>
    <t>IN BEARBEITUNG</t>
  </si>
  <si>
    <t>TRAINING ERHALTEN</t>
  </si>
  <si>
    <t>ERFAHREN</t>
  </si>
  <si>
    <t>VORLAGE FÜR GESUNDHEITS- UND-SICHERHEITS-TRAINING-MATRIX</t>
  </si>
  <si>
    <t>Abteilung
Training</t>
  </si>
  <si>
    <t>Erste Hilfe</t>
  </si>
  <si>
    <t>Brandschutz</t>
  </si>
  <si>
    <t>Unfallverhütung</t>
  </si>
  <si>
    <t>Gefahrstoffe</t>
  </si>
  <si>
    <t>Sturzschutz</t>
  </si>
  <si>
    <t>Notfallpläne</t>
  </si>
  <si>
    <t>Geschlossene Räume</t>
  </si>
  <si>
    <t>Gerätesicherheit</t>
  </si>
  <si>
    <t>Cybersicherheit</t>
  </si>
  <si>
    <t>Gesundheitsressourcen</t>
  </si>
  <si>
    <t>Pandemieschutz</t>
  </si>
  <si>
    <t>Sonstiges 1</t>
  </si>
  <si>
    <t>Sonstiges 2</t>
  </si>
  <si>
    <t>Sonstiges 3</t>
  </si>
  <si>
    <t>PROZENT ABGESCHLOSSEN</t>
  </si>
  <si>
    <t>TRAINING-MATRIX-BERICHT</t>
  </si>
  <si>
    <t xml:space="preserve">Geben Sie das Ziel für jedes Training manuell ein. Gesamt, Durchschnitt und Bewertung werden automatisch gefüllt. </t>
  </si>
  <si>
    <t>PROZENT ABGESCHLOSSEN INSGESAMT</t>
  </si>
  <si>
    <t>GESAMT</t>
  </si>
  <si>
    <t>DURCHSCHNITT</t>
  </si>
  <si>
    <t>ZIELDURCHSCHNITT</t>
  </si>
  <si>
    <t>% DES ZIELS</t>
  </si>
  <si>
    <t>Sasha Petrow</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</si>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</sst>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12"/>
      <color theme="1"/>
      <name val="Calibri"/>
      <family val="2"/>
      <scheme val="minor"/>
    </font>
    <font>
      <b/>
      <sz val="24"/>
      <color theme="1" tint="0.34998626667073579"/>
      <name val="Century Gothic"/>
      <family val="1"/>
    </font>
    <font>
      <sz val="11"/>
      <color theme="1"/>
      <name val="Century Gothic"/>
      <family val="1"/>
    </font>
    <font>
      <sz val="11"/>
      <color rgb="FF000000"/>
      <name val="Century Gothic"/>
      <family val="1"/>
    </font>
    <font>
      <sz val="12"/>
      <color theme="1"/>
      <name val="Century Gothic"/>
      <family val="1"/>
    </font>
    <font>
      <sz val="14"/>
      <color theme="1"/>
      <name val="Century Gothic"/>
      <family val="1"/>
    </font>
    <font>
      <sz val="14"/>
      <color rgb="FF000000"/>
      <name val="Century Gothic"/>
      <family val="1"/>
    </font>
    <font>
      <sz val="20"/>
      <color theme="1" tint="0.34998626667073579"/>
      <name val="Century Gothic"/>
      <family val="1"/>
    </font>
    <font>
      <b/>
      <u/>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0" tint="-0.14999847407452621"/>
        <bgColor indexed="64"/>
      </patternFill>
    </fill>
    <fill>
      <patternFill patternType="solid">
        <fgColor rgb="FFD3F57C"/>
        <bgColor indexed="64"/>
      </patternFill>
    </fill>
    <fill>
      <patternFill patternType="solid">
        <fgColor theme="7" tint="0.79998168889431442"/>
        <bgColor indexed="64"/>
      </patternFill>
    </fill>
    <fill>
      <patternFill patternType="solid">
        <fgColor rgb="FFB4FAF8"/>
        <bgColor indexed="64"/>
      </patternFill>
    </fill>
    <fill>
      <patternFill patternType="solid">
        <fgColor rgb="FFCCE9FF"/>
        <bgColor indexed="64"/>
      </patternFill>
    </fill>
    <fill>
      <patternFill patternType="solid">
        <fgColor rgb="FFEDF8F8"/>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right style="medium">
        <color theme="0" tint="-0.249977111117893"/>
      </right>
      <top style="thick">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style="medium">
        <color theme="0" tint="-0.249977111117893"/>
      </right>
      <top style="thick">
        <color theme="0" tint="-0.249977111117893"/>
      </top>
      <bottom/>
      <diagonal/>
    </border>
    <border>
      <left/>
      <right style="medium">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10" fillId="0" borderId="0" applyFont="0" applyFill="0" applyBorder="0" applyAlignment="0" applyProtection="0"/>
  </cellStyleXfs>
  <cellXfs count="52">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7" fillId="0" borderId="0" xfId="0" applyFont="1"/>
    <xf numFmtId="0" fontId="8" fillId="5" borderId="3" xfId="0" applyFont="1" applyFill="1" applyBorder="1" applyAlignment="1">
      <alignment horizontal="center" vertical="center" wrapText="1"/>
    </xf>
    <xf numFmtId="0" fontId="9" fillId="2" borderId="0" xfId="0" applyFont="1" applyFill="1" applyAlignment="1">
      <alignment vertical="center"/>
    </xf>
    <xf numFmtId="0" fontId="4" fillId="0" borderId="0" xfId="0" applyFont="1"/>
    <xf numFmtId="0" fontId="4" fillId="2" borderId="0" xfId="0" applyFont="1" applyFill="1"/>
    <xf numFmtId="0" fontId="8" fillId="5" borderId="3" xfId="0" applyFont="1" applyFill="1" applyBorder="1" applyAlignment="1">
      <alignment horizontal="left" vertical="center" wrapText="1" indent="1"/>
    </xf>
    <xf numFmtId="0" fontId="11" fillId="2" borderId="0" xfId="0" applyFont="1" applyFill="1" applyAlignment="1">
      <alignment vertical="center"/>
    </xf>
    <xf numFmtId="0" fontId="14" fillId="2" borderId="1" xfId="0" applyFont="1" applyFill="1" applyBorder="1" applyAlignment="1">
      <alignment horizontal="center" vertical="center" wrapText="1"/>
    </xf>
    <xf numFmtId="0" fontId="12" fillId="3" borderId="3" xfId="0" applyFont="1" applyFill="1" applyBorder="1" applyAlignment="1">
      <alignment horizontal="left" vertical="center" wrapText="1" indent="1"/>
    </xf>
    <xf numFmtId="0" fontId="12" fillId="0" borderId="1" xfId="0" applyFont="1" applyBorder="1" applyAlignment="1">
      <alignment horizontal="left" vertical="center" wrapText="1" indent="1"/>
    </xf>
    <xf numFmtId="0" fontId="13" fillId="2" borderId="1" xfId="0" applyFont="1" applyFill="1" applyBorder="1" applyAlignment="1">
      <alignment horizontal="left" vertical="center" wrapText="1" indent="1" readingOrder="1"/>
    </xf>
    <xf numFmtId="0" fontId="12" fillId="2" borderId="1" xfId="0" applyFont="1" applyFill="1" applyBorder="1" applyAlignment="1">
      <alignment horizontal="left" vertical="center" wrapText="1" indent="1"/>
    </xf>
    <xf numFmtId="0" fontId="15" fillId="2" borderId="4"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readingOrder="1"/>
    </xf>
    <xf numFmtId="0" fontId="16" fillId="0" borderId="1" xfId="0" applyFont="1" applyBorder="1" applyAlignment="1">
      <alignment horizontal="center" vertical="center" wrapText="1" readingOrder="1"/>
    </xf>
    <xf numFmtId="0" fontId="9" fillId="0" borderId="0" xfId="0" applyFont="1" applyAlignment="1">
      <alignment vertical="center"/>
    </xf>
    <xf numFmtId="0" fontId="13" fillId="6" borderId="4" xfId="0" applyFont="1" applyFill="1" applyBorder="1" applyAlignment="1">
      <alignment horizontal="left" vertical="center" wrapText="1" indent="1" readingOrder="1"/>
    </xf>
    <xf numFmtId="0" fontId="12" fillId="2" borderId="0" xfId="0" applyFont="1" applyFill="1" applyAlignment="1">
      <alignment vertical="top"/>
    </xf>
    <xf numFmtId="9" fontId="14" fillId="5" borderId="1" xfId="7" applyFont="1" applyFill="1" applyBorder="1" applyAlignment="1">
      <alignment horizontal="center" vertical="center" wrapText="1"/>
    </xf>
    <xf numFmtId="164" fontId="14" fillId="5" borderId="1" xfId="0" applyNumberFormat="1" applyFont="1" applyFill="1" applyBorder="1" applyAlignment="1">
      <alignment horizontal="center" vertical="center" wrapText="1"/>
    </xf>
    <xf numFmtId="0" fontId="17" fillId="2" borderId="0" xfId="0" applyFont="1" applyFill="1" applyAlignment="1">
      <alignment vertical="top"/>
    </xf>
    <xf numFmtId="0" fontId="14" fillId="2" borderId="0" xfId="0" applyFont="1" applyFill="1" applyAlignment="1">
      <alignment horizontal="center" vertical="center" wrapText="1"/>
    </xf>
    <xf numFmtId="0" fontId="12" fillId="5" borderId="5" xfId="0" applyFont="1" applyFill="1" applyBorder="1" applyAlignment="1">
      <alignment horizontal="center" vertical="center" wrapText="1"/>
    </xf>
    <xf numFmtId="9" fontId="14" fillId="3" borderId="6" xfId="7" applyFont="1" applyFill="1" applyBorder="1" applyAlignment="1">
      <alignment horizontal="center" vertical="center" wrapText="1"/>
    </xf>
    <xf numFmtId="0" fontId="12" fillId="3" borderId="4" xfId="0" applyFont="1" applyFill="1" applyBorder="1" applyAlignment="1">
      <alignment horizontal="left" vertical="center" wrapText="1" indent="1"/>
    </xf>
    <xf numFmtId="0" fontId="13" fillId="7" borderId="4" xfId="0" applyFont="1" applyFill="1" applyBorder="1" applyAlignment="1">
      <alignment horizontal="left" vertical="center" wrapText="1" indent="1" readingOrder="1"/>
    </xf>
    <xf numFmtId="0" fontId="12" fillId="8" borderId="4" xfId="0" applyFont="1" applyFill="1" applyBorder="1" applyAlignment="1">
      <alignment horizontal="left" vertical="center" wrapText="1" indent="1"/>
    </xf>
    <xf numFmtId="0" fontId="14" fillId="2" borderId="8" xfId="0" applyFont="1" applyFill="1" applyBorder="1" applyAlignment="1">
      <alignment horizontal="center" vertical="center" wrapText="1"/>
    </xf>
    <xf numFmtId="0" fontId="12" fillId="3" borderId="1" xfId="0" applyFont="1" applyFill="1" applyBorder="1" applyAlignment="1">
      <alignment horizontal="right" vertical="center" wrapText="1" indent="1"/>
    </xf>
    <xf numFmtId="0" fontId="14" fillId="5" borderId="8" xfId="0"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9" fontId="14" fillId="5" borderId="8" xfId="7" applyFont="1" applyFill="1" applyBorder="1" applyAlignment="1">
      <alignment horizontal="center" vertical="center" wrapText="1"/>
    </xf>
    <xf numFmtId="0" fontId="12" fillId="9" borderId="4" xfId="0" applyFont="1" applyFill="1" applyBorder="1" applyAlignment="1">
      <alignment horizontal="left" vertical="center" wrapText="1" indent="1"/>
    </xf>
    <xf numFmtId="0" fontId="12" fillId="3" borderId="7" xfId="0" applyFont="1" applyFill="1" applyBorder="1" applyAlignment="1">
      <alignment horizontal="left" vertical="center" wrapText="1" indent="1"/>
    </xf>
    <xf numFmtId="0" fontId="14" fillId="10" borderId="1"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 fillId="4" borderId="0" xfId="6" applyFill="1" applyAlignment="1">
      <alignment horizontal="center" vertical="center"/>
    </xf>
    <xf numFmtId="0" fontId="1" fillId="0" borderId="0" xfId="6" applyAlignment="1"/>
    <xf numFmtId="0" fontId="18" fillId="4"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25">
    <dxf>
      <font>
        <color theme="1"/>
      </font>
      <fill>
        <patternFill>
          <bgColor rgb="FF73B4FF"/>
        </patternFill>
      </fill>
    </dxf>
    <dxf>
      <font>
        <color theme="1"/>
      </font>
      <fill>
        <patternFill>
          <bgColor rgb="FF2ADFF0"/>
        </patternFill>
      </fill>
    </dxf>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73B4FF"/>
        </patternFill>
      </fill>
    </dxf>
    <dxf>
      <font>
        <color theme="1"/>
      </font>
      <fill>
        <patternFill>
          <bgColor rgb="FF2ADFF0"/>
        </patternFill>
      </fill>
    </dxf>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73B4FF"/>
        </patternFill>
      </fill>
    </dxf>
    <dxf>
      <font>
        <color theme="1"/>
      </font>
      <fill>
        <patternFill>
          <bgColor rgb="FF2ADFF1"/>
        </patternFill>
      </fill>
    </dxf>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73B4FF"/>
        </patternFill>
      </fill>
    </dxf>
    <dxf>
      <font>
        <color theme="1"/>
      </font>
      <fill>
        <patternFill>
          <bgColor rgb="FF2ADFF0"/>
        </patternFill>
      </fill>
    </dxf>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73B4FF"/>
        </patternFill>
      </fill>
    </dxf>
    <dxf>
      <font>
        <color theme="1"/>
      </font>
      <fill>
        <patternFill>
          <bgColor rgb="FF2ADFF0"/>
        </patternFill>
      </fill>
    </dxf>
    <dxf>
      <font>
        <color theme="1"/>
      </font>
      <fill>
        <patternFill>
          <bgColor rgb="FFB4E722"/>
        </patternFill>
      </fill>
    </dxf>
    <dxf>
      <fill>
        <patternFill>
          <bgColor theme="7" tint="0.39994506668294322"/>
        </patternFill>
      </fill>
    </dxf>
    <dxf>
      <fill>
        <patternFill>
          <bgColor theme="0" tint="-0.14996795556505021"/>
        </patternFill>
      </fill>
    </dxf>
  </dxfs>
  <tableStyles count="0" defaultTableStyle="TableStyleMedium9" defaultPivotStyle="PivotStyleMedium4"/>
  <colors>
    <mruColors>
      <color rgb="FFEDF8F8"/>
      <color rgb="FFC2E0D0"/>
      <color rgb="FF73B4FF"/>
      <color rgb="FF2ADFF1"/>
      <color rgb="FFCCE9FF"/>
      <color rgb="FFBCE2FF"/>
      <color rgb="FFB4FAF8"/>
      <color rgb="FFE6F5F8"/>
      <color rgb="FF00BD32"/>
      <color rgb="FF9AE0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de.smartsheet.com/try-it?trp=49810&amp;utm_language=DE&amp;utm_source=template-excel&amp;utm_medium=content&amp;utm_campaign=ic-Health+and+Safety+Training+Matrix-excel-49810-de&amp;lpa=ic+Health+and+Safety+Training+Matrix+excel+49810+de"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215899</xdr:colOff>
      <xdr:row>1</xdr:row>
      <xdr:rowOff>54269</xdr:rowOff>
    </xdr:from>
    <xdr:to>
      <xdr:col>8</xdr:col>
      <xdr:colOff>873990</xdr:colOff>
      <xdr:row>1</xdr:row>
      <xdr:rowOff>581024</xdr:rowOff>
    </xdr:to>
    <xdr:pic>
      <xdr:nvPicPr>
        <xdr:cNvPr id="2" name="Picture 1">
          <a:extLst>
            <a:ext uri="{FF2B5EF4-FFF2-40B4-BE49-F238E27FC236}">
              <a16:creationId xmlns:a16="http://schemas.microsoft.com/office/drawing/2014/main" id="{0D362523-DBF2-D305-1B6F-416D96E9F53B}"/>
            </a:ext>
          </a:extLst>
        </xdr:cNvPr>
        <xdr:cNvPicPr>
          <a:picLocks noChangeAspect="1"/>
        </xdr:cNvPicPr>
      </xdr:nvPicPr>
      <xdr:blipFill>
        <a:blip xmlns:r="http://schemas.openxmlformats.org/officeDocument/2006/relationships" r:embed="rId1"/>
        <a:srcRect/>
        <a:stretch/>
      </xdr:blipFill>
      <xdr:spPr>
        <a:xfrm>
          <a:off x="215899" y="587669"/>
          <a:ext cx="9430616" cy="526755"/>
        </a:xfrm>
        <a:prstGeom prst="rect">
          <a:avLst/>
        </a:prstGeom>
      </xdr:spPr>
    </xdr:pic>
    <xdr:clientData/>
  </xdr:twoCellAnchor>
  <xdr:twoCellAnchor editAs="oneCell">
    <xdr:from>
      <xdr:col>25</xdr:col>
      <xdr:colOff>492903</xdr:colOff>
      <xdr:row>0</xdr:row>
      <xdr:rowOff>28575</xdr:rowOff>
    </xdr:from>
    <xdr:to>
      <xdr:col>28</xdr:col>
      <xdr:colOff>420671</xdr:colOff>
      <xdr:row>0</xdr:row>
      <xdr:rowOff>514350</xdr:rowOff>
    </xdr:to>
    <xdr:pic>
      <xdr:nvPicPr>
        <xdr:cNvPr id="4" name="Picture 3" descr="A blue background with white text&#10;&#10;Description automatically generated">
          <a:hlinkClick xmlns:r="http://schemas.openxmlformats.org/officeDocument/2006/relationships" r:id="rId2"/>
          <a:extLst>
            <a:ext uri="{FF2B5EF4-FFF2-40B4-BE49-F238E27FC236}">
              <a16:creationId xmlns:a16="http://schemas.microsoft.com/office/drawing/2014/main" id="{FCBA4993-175E-9B49-9F0A-0EFC6E768450}"/>
            </a:ext>
          </a:extLst>
        </xdr:cNvPr>
        <xdr:cNvPicPr>
          <a:picLocks noChangeAspect="1"/>
        </xdr:cNvPicPr>
      </xdr:nvPicPr>
      <xdr:blipFill>
        <a:blip xmlns:r="http://schemas.openxmlformats.org/officeDocument/2006/relationships" r:embed="rId3"/>
        <a:stretch>
          <a:fillRect/>
        </a:stretch>
      </xdr:blipFill>
      <xdr:spPr>
        <a:xfrm>
          <a:off x="27248628" y="28575"/>
          <a:ext cx="2442368" cy="485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215900</xdr:colOff>
      <xdr:row>1</xdr:row>
      <xdr:rowOff>54269</xdr:rowOff>
    </xdr:from>
    <xdr:to>
      <xdr:col>8</xdr:col>
      <xdr:colOff>1007341</xdr:colOff>
      <xdr:row>1</xdr:row>
      <xdr:rowOff>581024</xdr:rowOff>
    </xdr:to>
    <xdr:pic>
      <xdr:nvPicPr>
        <xdr:cNvPr id="3" name="Picture 2">
          <a:extLst>
            <a:ext uri="{FF2B5EF4-FFF2-40B4-BE49-F238E27FC236}">
              <a16:creationId xmlns:a16="http://schemas.microsoft.com/office/drawing/2014/main" id="{C6B38C52-1CE3-3640-BB8D-30349E17942B}"/>
            </a:ext>
          </a:extLst>
        </xdr:cNvPr>
        <xdr:cNvPicPr>
          <a:picLocks noChangeAspect="1"/>
        </xdr:cNvPicPr>
      </xdr:nvPicPr>
      <xdr:blipFill>
        <a:blip xmlns:r="http://schemas.openxmlformats.org/officeDocument/2006/relationships" r:embed="rId1"/>
        <a:srcRect/>
        <a:stretch/>
      </xdr:blipFill>
      <xdr:spPr>
        <a:xfrm>
          <a:off x="215900" y="587669"/>
          <a:ext cx="9430616" cy="5267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810&amp;utm_language=DE&amp;utm_source=template-excel&amp;utm_medium=content&amp;utm_campaign=ic-Health+and+Safety+Training+Matrix-excel-49810-de&amp;lpa=ic+Health+and+Safety+Training+Matrix+excel+49810+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KA1070"/>
  <sheetViews>
    <sheetView showGridLines="0" tabSelected="1" workbookViewId="0">
      <pane ySplit="1" topLeftCell="A21" activePane="bottomLeft" state="frozen"/>
      <selection pane="bottomLeft" activeCell="C30" sqref="C30"/>
    </sheetView>
  </sheetViews>
  <sheetFormatPr defaultColWidth="11" defaultRowHeight="13.5" x14ac:dyDescent="0.25"/>
  <cols>
    <col min="1" max="1" width="3.375" style="3" customWidth="1"/>
    <col min="2" max="2" width="20.625" style="3" customWidth="1"/>
    <col min="3" max="4" width="12.875" style="3" customWidth="1"/>
    <col min="5" max="5" width="15.25" style="3" customWidth="1"/>
    <col min="6" max="6" width="18.75" style="3" customWidth="1"/>
    <col min="7" max="7" width="16.5" style="3" customWidth="1"/>
    <col min="8" max="8" width="14.875" style="3" customWidth="1"/>
    <col min="9" max="9" width="16.25" style="3" customWidth="1"/>
    <col min="10" max="10" width="17.5" style="3" customWidth="1"/>
    <col min="11" max="11" width="20" style="3" customWidth="1"/>
    <col min="12" max="12" width="18.625" style="3" customWidth="1"/>
    <col min="13" max="13" width="25.125" style="3" customWidth="1"/>
    <col min="14" max="14" width="19" style="3" customWidth="1"/>
    <col min="15" max="15" width="19.125" style="3" customWidth="1"/>
    <col min="16" max="16" width="3.375" style="3" customWidth="1"/>
    <col min="17" max="22" width="11" style="3"/>
    <col min="23" max="23" width="9" style="3" customWidth="1"/>
    <col min="24" max="16384" width="11" style="3"/>
  </cols>
  <sheetData>
    <row r="1" spans="1:267" ht="42" customHeight="1" x14ac:dyDescent="0.25">
      <c r="A1" s="1"/>
      <c r="B1" s="15" t="s">
        <v>22</v>
      </c>
      <c r="C1"/>
      <c r="D1"/>
      <c r="E1"/>
      <c r="F1"/>
      <c r="G1"/>
      <c r="H1"/>
      <c r="I1"/>
      <c r="J1"/>
      <c r="K1"/>
      <c r="L1"/>
      <c r="M1"/>
      <c r="N1"/>
      <c r="O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1:267" s="12" customFormat="1" ht="48" customHeight="1" thickBot="1" x14ac:dyDescent="0.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row>
    <row r="3" spans="1:267" s="7" customFormat="1" ht="50.1" customHeight="1" thickTop="1" x14ac:dyDescent="0.25">
      <c r="A3" s="6"/>
      <c r="B3" s="17" t="s">
        <v>0</v>
      </c>
      <c r="C3" s="17" t="s">
        <v>23</v>
      </c>
      <c r="D3" s="17" t="s">
        <v>24</v>
      </c>
      <c r="E3" s="17" t="s">
        <v>25</v>
      </c>
      <c r="F3" s="17" t="s">
        <v>26</v>
      </c>
      <c r="G3" s="17" t="s">
        <v>27</v>
      </c>
      <c r="H3" s="17" t="s">
        <v>28</v>
      </c>
      <c r="I3" s="17" t="s">
        <v>29</v>
      </c>
      <c r="J3" s="17" t="s">
        <v>30</v>
      </c>
      <c r="K3" s="17" t="s">
        <v>31</v>
      </c>
      <c r="L3" s="17" t="s">
        <v>32</v>
      </c>
      <c r="M3" s="17" t="s">
        <v>33</v>
      </c>
      <c r="N3" s="44" t="s">
        <v>34</v>
      </c>
      <c r="O3" s="33" t="s">
        <v>38</v>
      </c>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row>
    <row r="4" spans="1:267" s="5" customFormat="1" ht="27" customHeight="1" x14ac:dyDescent="0.25">
      <c r="A4" s="4"/>
      <c r="B4" s="18" t="s">
        <v>3</v>
      </c>
      <c r="C4" s="16">
        <v>3</v>
      </c>
      <c r="D4" s="16">
        <v>1</v>
      </c>
      <c r="E4" s="16">
        <v>3</v>
      </c>
      <c r="F4" s="16">
        <v>1</v>
      </c>
      <c r="G4" s="16">
        <v>2</v>
      </c>
      <c r="H4" s="16">
        <v>0</v>
      </c>
      <c r="I4" s="16">
        <v>2</v>
      </c>
      <c r="J4" s="16">
        <v>3</v>
      </c>
      <c r="K4" s="16">
        <v>0</v>
      </c>
      <c r="L4" s="16">
        <v>2</v>
      </c>
      <c r="M4" s="16">
        <v>1</v>
      </c>
      <c r="N4" s="38">
        <v>0</v>
      </c>
      <c r="O4" s="34">
        <f t="shared" ref="O4:O17" si="0">IFERROR((COUNTIFS(C4:N4,"2")+COUNTIF(C4:N4,"3")+COUNTIF(C4:N4,"4"))/COUNTA(C4:N4),"–")</f>
        <v>0.5</v>
      </c>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row>
    <row r="5" spans="1:267" s="5" customFormat="1" ht="27" customHeight="1" x14ac:dyDescent="0.25">
      <c r="A5" s="4"/>
      <c r="B5" s="19" t="s">
        <v>4</v>
      </c>
      <c r="C5" s="16">
        <v>2</v>
      </c>
      <c r="D5" s="16">
        <v>3</v>
      </c>
      <c r="E5" s="16">
        <v>1</v>
      </c>
      <c r="F5" s="16">
        <v>3</v>
      </c>
      <c r="G5" s="16">
        <v>4</v>
      </c>
      <c r="H5" s="16">
        <v>2</v>
      </c>
      <c r="I5" s="16">
        <v>1</v>
      </c>
      <c r="J5" s="16">
        <v>2</v>
      </c>
      <c r="K5" s="16">
        <v>4</v>
      </c>
      <c r="L5" s="16">
        <v>1</v>
      </c>
      <c r="M5" s="16">
        <v>0</v>
      </c>
      <c r="N5" s="38">
        <v>1</v>
      </c>
      <c r="O5" s="34">
        <f t="shared" si="0"/>
        <v>0.58333333333333337</v>
      </c>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row>
    <row r="6" spans="1:267" s="5" customFormat="1" ht="27" customHeight="1" x14ac:dyDescent="0.25">
      <c r="A6" s="4"/>
      <c r="B6" s="18" t="s">
        <v>5</v>
      </c>
      <c r="C6" s="16">
        <v>2</v>
      </c>
      <c r="D6" s="16">
        <v>2</v>
      </c>
      <c r="E6" s="16">
        <v>3</v>
      </c>
      <c r="F6" s="16">
        <v>2</v>
      </c>
      <c r="G6" s="16">
        <v>0</v>
      </c>
      <c r="H6" s="16">
        <v>4</v>
      </c>
      <c r="I6" s="16">
        <v>2</v>
      </c>
      <c r="J6" s="16">
        <v>3</v>
      </c>
      <c r="K6" s="16">
        <v>1</v>
      </c>
      <c r="L6" s="16">
        <v>4</v>
      </c>
      <c r="M6" s="16">
        <v>2</v>
      </c>
      <c r="N6" s="38">
        <v>3</v>
      </c>
      <c r="O6" s="34">
        <f t="shared" si="0"/>
        <v>0.83333333333333337</v>
      </c>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row>
    <row r="7" spans="1:267" s="5" customFormat="1" ht="27" customHeight="1" x14ac:dyDescent="0.25">
      <c r="A7" s="4"/>
      <c r="B7" s="19" t="s">
        <v>6</v>
      </c>
      <c r="C7" s="16">
        <v>1</v>
      </c>
      <c r="D7" s="16">
        <v>4</v>
      </c>
      <c r="E7" s="16">
        <v>1</v>
      </c>
      <c r="F7" s="16">
        <v>3</v>
      </c>
      <c r="G7" s="16">
        <v>3</v>
      </c>
      <c r="H7" s="16">
        <v>0</v>
      </c>
      <c r="I7" s="16">
        <v>2</v>
      </c>
      <c r="J7" s="16">
        <v>0</v>
      </c>
      <c r="K7" s="16">
        <v>2</v>
      </c>
      <c r="L7" s="16">
        <v>2</v>
      </c>
      <c r="M7" s="16">
        <v>3</v>
      </c>
      <c r="N7" s="38">
        <v>1</v>
      </c>
      <c r="O7" s="34">
        <f t="shared" si="0"/>
        <v>0.58333333333333337</v>
      </c>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row>
    <row r="8" spans="1:267" s="5" customFormat="1" ht="27" customHeight="1" x14ac:dyDescent="0.25">
      <c r="A8" s="4"/>
      <c r="B8" s="20" t="s">
        <v>7</v>
      </c>
      <c r="C8" s="16">
        <v>0</v>
      </c>
      <c r="D8" s="16">
        <v>3</v>
      </c>
      <c r="E8" s="16">
        <v>1</v>
      </c>
      <c r="F8" s="16">
        <v>0</v>
      </c>
      <c r="G8" s="16">
        <v>0</v>
      </c>
      <c r="H8" s="16">
        <v>1</v>
      </c>
      <c r="I8" s="16">
        <v>4</v>
      </c>
      <c r="J8" s="16">
        <v>0</v>
      </c>
      <c r="K8" s="16">
        <v>1</v>
      </c>
      <c r="L8" s="16">
        <v>0</v>
      </c>
      <c r="M8" s="16">
        <v>2</v>
      </c>
      <c r="N8" s="38">
        <v>1</v>
      </c>
      <c r="O8" s="34">
        <f t="shared" si="0"/>
        <v>0.25</v>
      </c>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row>
    <row r="9" spans="1:267" s="5" customFormat="1" ht="27" customHeight="1" x14ac:dyDescent="0.25">
      <c r="A9" s="4"/>
      <c r="B9" s="20" t="s">
        <v>8</v>
      </c>
      <c r="C9" s="16">
        <v>3</v>
      </c>
      <c r="D9" s="16">
        <v>3</v>
      </c>
      <c r="E9" s="16">
        <v>2</v>
      </c>
      <c r="F9" s="16">
        <v>1</v>
      </c>
      <c r="G9" s="16">
        <v>1</v>
      </c>
      <c r="H9" s="16">
        <v>0</v>
      </c>
      <c r="I9" s="16">
        <v>4</v>
      </c>
      <c r="J9" s="16">
        <v>1</v>
      </c>
      <c r="K9" s="16">
        <v>4</v>
      </c>
      <c r="L9" s="16">
        <v>3</v>
      </c>
      <c r="M9" s="16">
        <v>2</v>
      </c>
      <c r="N9" s="38">
        <v>3</v>
      </c>
      <c r="O9" s="34">
        <f t="shared" si="0"/>
        <v>0.66666666666666663</v>
      </c>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row>
    <row r="10" spans="1:267" s="5" customFormat="1" ht="27" customHeight="1" x14ac:dyDescent="0.25">
      <c r="A10" s="4"/>
      <c r="B10" s="20" t="s">
        <v>9</v>
      </c>
      <c r="C10" s="16">
        <v>4</v>
      </c>
      <c r="D10" s="16">
        <v>3</v>
      </c>
      <c r="E10" s="16">
        <v>2</v>
      </c>
      <c r="F10" s="16">
        <v>4</v>
      </c>
      <c r="G10" s="16">
        <v>4</v>
      </c>
      <c r="H10" s="16">
        <v>4</v>
      </c>
      <c r="I10" s="16">
        <v>2</v>
      </c>
      <c r="J10" s="16">
        <v>3</v>
      </c>
      <c r="K10" s="16">
        <v>2</v>
      </c>
      <c r="L10" s="16">
        <v>1</v>
      </c>
      <c r="M10" s="16">
        <v>2</v>
      </c>
      <c r="N10" s="38">
        <v>3</v>
      </c>
      <c r="O10" s="34">
        <f t="shared" si="0"/>
        <v>0.91666666666666663</v>
      </c>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row>
    <row r="11" spans="1:267" s="5" customFormat="1" ht="27" customHeight="1" x14ac:dyDescent="0.25">
      <c r="A11" s="4"/>
      <c r="B11" s="20" t="s">
        <v>10</v>
      </c>
      <c r="C11" s="16">
        <v>2</v>
      </c>
      <c r="D11" s="16">
        <v>3</v>
      </c>
      <c r="E11" s="16">
        <v>4</v>
      </c>
      <c r="F11" s="16">
        <v>0</v>
      </c>
      <c r="G11" s="16">
        <v>2</v>
      </c>
      <c r="H11" s="16">
        <v>1</v>
      </c>
      <c r="I11" s="16">
        <v>1</v>
      </c>
      <c r="J11" s="16">
        <v>2</v>
      </c>
      <c r="K11" s="16">
        <v>1</v>
      </c>
      <c r="L11" s="16">
        <v>4</v>
      </c>
      <c r="M11" s="16">
        <v>2</v>
      </c>
      <c r="N11" s="38">
        <v>3</v>
      </c>
      <c r="O11" s="34">
        <f t="shared" si="0"/>
        <v>0.66666666666666663</v>
      </c>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row>
    <row r="12" spans="1:267" s="5" customFormat="1" ht="27" customHeight="1" x14ac:dyDescent="0.25">
      <c r="A12" s="4"/>
      <c r="B12" s="20" t="s">
        <v>11</v>
      </c>
      <c r="C12" s="16">
        <v>0</v>
      </c>
      <c r="D12" s="16">
        <v>0</v>
      </c>
      <c r="E12" s="16">
        <v>3</v>
      </c>
      <c r="F12" s="16">
        <v>4</v>
      </c>
      <c r="G12" s="16">
        <v>3</v>
      </c>
      <c r="H12" s="16">
        <v>2</v>
      </c>
      <c r="I12" s="16">
        <v>4</v>
      </c>
      <c r="J12" s="16">
        <v>4</v>
      </c>
      <c r="K12" s="16">
        <v>0</v>
      </c>
      <c r="L12" s="16">
        <v>1</v>
      </c>
      <c r="M12" s="16">
        <v>2</v>
      </c>
      <c r="N12" s="38">
        <v>2</v>
      </c>
      <c r="O12" s="34">
        <f t="shared" si="0"/>
        <v>0.66666666666666663</v>
      </c>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row>
    <row r="13" spans="1:267" s="5" customFormat="1" ht="27" customHeight="1" x14ac:dyDescent="0.25">
      <c r="A13" s="4"/>
      <c r="B13" s="20" t="s">
        <v>12</v>
      </c>
      <c r="C13" s="16">
        <v>3</v>
      </c>
      <c r="D13" s="16">
        <v>4</v>
      </c>
      <c r="E13" s="16">
        <v>3</v>
      </c>
      <c r="F13" s="16">
        <v>4</v>
      </c>
      <c r="G13" s="16">
        <v>0</v>
      </c>
      <c r="H13" s="16">
        <v>1</v>
      </c>
      <c r="I13" s="16">
        <v>3</v>
      </c>
      <c r="J13" s="16">
        <v>4</v>
      </c>
      <c r="K13" s="16">
        <v>2</v>
      </c>
      <c r="L13" s="16">
        <v>2</v>
      </c>
      <c r="M13" s="16">
        <v>3</v>
      </c>
      <c r="N13" s="38">
        <v>1</v>
      </c>
      <c r="O13" s="34">
        <f t="shared" si="0"/>
        <v>0.75</v>
      </c>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row>
    <row r="14" spans="1:267" s="5" customFormat="1" ht="27" customHeight="1" x14ac:dyDescent="0.25">
      <c r="A14" s="4"/>
      <c r="B14" s="20" t="s">
        <v>13</v>
      </c>
      <c r="C14" s="16">
        <v>0</v>
      </c>
      <c r="D14" s="16">
        <v>4</v>
      </c>
      <c r="E14" s="16">
        <v>2</v>
      </c>
      <c r="F14" s="16">
        <v>4</v>
      </c>
      <c r="G14" s="16">
        <v>3</v>
      </c>
      <c r="H14" s="16">
        <v>1</v>
      </c>
      <c r="I14" s="16">
        <v>2</v>
      </c>
      <c r="J14" s="16">
        <v>1</v>
      </c>
      <c r="K14" s="16">
        <v>2</v>
      </c>
      <c r="L14" s="16">
        <v>3</v>
      </c>
      <c r="M14" s="16">
        <v>4</v>
      </c>
      <c r="N14" s="38">
        <v>3</v>
      </c>
      <c r="O14" s="34">
        <f t="shared" si="0"/>
        <v>0.75</v>
      </c>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row>
    <row r="15" spans="1:267" s="5" customFormat="1" ht="27" customHeight="1" x14ac:dyDescent="0.25">
      <c r="A15" s="4"/>
      <c r="B15" s="20" t="s">
        <v>46</v>
      </c>
      <c r="C15" s="16">
        <v>2</v>
      </c>
      <c r="D15" s="16">
        <v>3</v>
      </c>
      <c r="E15" s="16">
        <v>4</v>
      </c>
      <c r="F15" s="16">
        <v>3</v>
      </c>
      <c r="G15" s="16">
        <v>3</v>
      </c>
      <c r="H15" s="16">
        <v>4</v>
      </c>
      <c r="I15" s="16">
        <v>3</v>
      </c>
      <c r="J15" s="16">
        <v>0</v>
      </c>
      <c r="K15" s="16">
        <v>1</v>
      </c>
      <c r="L15" s="16">
        <v>3</v>
      </c>
      <c r="M15" s="16">
        <v>0</v>
      </c>
      <c r="N15" s="38">
        <v>0</v>
      </c>
      <c r="O15" s="34">
        <f t="shared" si="0"/>
        <v>0.66666666666666663</v>
      </c>
      <c r="P15" s="4"/>
      <c r="Q15" s="4"/>
      <c r="R15"/>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row>
    <row r="16" spans="1:267" s="5" customFormat="1" ht="27" customHeight="1" x14ac:dyDescent="0.25">
      <c r="A16" s="4"/>
      <c r="B16" s="20" t="s">
        <v>2</v>
      </c>
      <c r="C16" s="16">
        <v>3</v>
      </c>
      <c r="D16" s="16">
        <v>1</v>
      </c>
      <c r="E16" s="16">
        <v>0</v>
      </c>
      <c r="F16" s="16">
        <v>0</v>
      </c>
      <c r="G16" s="16">
        <v>2</v>
      </c>
      <c r="H16" s="16">
        <v>0</v>
      </c>
      <c r="I16" s="16">
        <v>1</v>
      </c>
      <c r="J16" s="16">
        <v>4</v>
      </c>
      <c r="K16" s="16">
        <v>0</v>
      </c>
      <c r="L16" s="16">
        <v>0</v>
      </c>
      <c r="M16" s="16">
        <v>3</v>
      </c>
      <c r="N16" s="38">
        <v>0</v>
      </c>
      <c r="O16" s="34">
        <f t="shared" si="0"/>
        <v>0.33333333333333331</v>
      </c>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row>
    <row r="17" spans="1:263" s="5" customFormat="1" ht="27" customHeight="1" x14ac:dyDescent="0.25">
      <c r="A17" s="4"/>
      <c r="B17" s="20" t="s">
        <v>14</v>
      </c>
      <c r="C17" s="16">
        <v>0</v>
      </c>
      <c r="D17" s="16">
        <v>4</v>
      </c>
      <c r="E17" s="16">
        <v>1</v>
      </c>
      <c r="F17" s="16">
        <v>1</v>
      </c>
      <c r="G17" s="16">
        <v>1</v>
      </c>
      <c r="H17" s="16">
        <v>1</v>
      </c>
      <c r="I17" s="16">
        <v>4</v>
      </c>
      <c r="J17" s="16">
        <v>4</v>
      </c>
      <c r="K17" s="16">
        <v>1</v>
      </c>
      <c r="L17" s="16">
        <v>2</v>
      </c>
      <c r="M17" s="16">
        <v>4</v>
      </c>
      <c r="N17" s="38">
        <v>4</v>
      </c>
      <c r="O17" s="34">
        <f t="shared" si="0"/>
        <v>0.5</v>
      </c>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row>
    <row r="18" spans="1:263"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1:263" ht="27.95" customHeight="1" x14ac:dyDescent="0.25">
      <c r="A19" s="1"/>
      <c r="B19" s="31" t="s">
        <v>39</v>
      </c>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0" spans="1:263" ht="20.100000000000001" customHeight="1" thickBot="1" x14ac:dyDescent="0.3">
      <c r="A20" s="1"/>
      <c r="B20" s="28" t="s">
        <v>40</v>
      </c>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row>
    <row r="21" spans="1:263" s="7" customFormat="1" ht="50.1" customHeight="1" thickTop="1" x14ac:dyDescent="0.25">
      <c r="A21" s="6"/>
      <c r="B21" s="6"/>
      <c r="C21" s="17" t="str">
        <f t="shared" ref="C21:N21" si="1">C3</f>
        <v>Abteilung
Training</v>
      </c>
      <c r="D21" s="17" t="str">
        <f t="shared" si="1"/>
        <v>Erste Hilfe</v>
      </c>
      <c r="E21" s="17" t="str">
        <f t="shared" si="1"/>
        <v>Brandschutz</v>
      </c>
      <c r="F21" s="17" t="str">
        <f t="shared" si="1"/>
        <v>Unfallverhütung</v>
      </c>
      <c r="G21" s="17" t="str">
        <f t="shared" si="1"/>
        <v>Gefahrstoffe</v>
      </c>
      <c r="H21" s="17" t="str">
        <f t="shared" si="1"/>
        <v>Sturzschutz</v>
      </c>
      <c r="I21" s="17" t="str">
        <f t="shared" si="1"/>
        <v>Notfallpläne</v>
      </c>
      <c r="J21" s="17" t="str">
        <f t="shared" si="1"/>
        <v>Geschlossene Räume</v>
      </c>
      <c r="K21" s="17" t="str">
        <f t="shared" si="1"/>
        <v>Gerätesicherheit</v>
      </c>
      <c r="L21" s="17" t="str">
        <f t="shared" si="1"/>
        <v>Cybersicherheit</v>
      </c>
      <c r="M21" s="17" t="str">
        <f t="shared" si="1"/>
        <v>Gesundheitsressourcen</v>
      </c>
      <c r="N21" s="44" t="str">
        <f t="shared" si="1"/>
        <v>Pandemieschutz</v>
      </c>
      <c r="O21" s="47" t="s">
        <v>41</v>
      </c>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row>
    <row r="22" spans="1:263" ht="24.95" customHeight="1" x14ac:dyDescent="0.25">
      <c r="A22" s="1"/>
      <c r="B22" s="39" t="s">
        <v>42</v>
      </c>
      <c r="C22" s="22">
        <f t="shared" ref="C22:N22" si="2">IFERROR(SUM(C4:C17),"")</f>
        <v>25</v>
      </c>
      <c r="D22" s="22">
        <f t="shared" si="2"/>
        <v>38</v>
      </c>
      <c r="E22" s="22">
        <f t="shared" si="2"/>
        <v>30</v>
      </c>
      <c r="F22" s="22">
        <f t="shared" si="2"/>
        <v>30</v>
      </c>
      <c r="G22" s="22">
        <f t="shared" si="2"/>
        <v>28</v>
      </c>
      <c r="H22" s="22">
        <f t="shared" si="2"/>
        <v>21</v>
      </c>
      <c r="I22" s="22">
        <f t="shared" si="2"/>
        <v>35</v>
      </c>
      <c r="J22" s="22">
        <f t="shared" si="2"/>
        <v>31</v>
      </c>
      <c r="K22" s="22">
        <f t="shared" si="2"/>
        <v>21</v>
      </c>
      <c r="L22" s="22">
        <f t="shared" si="2"/>
        <v>28</v>
      </c>
      <c r="M22" s="22">
        <f t="shared" si="2"/>
        <v>30</v>
      </c>
      <c r="N22" s="40">
        <f t="shared" si="2"/>
        <v>25</v>
      </c>
      <c r="O22" s="48"/>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1:263" ht="24.95" customHeight="1" x14ac:dyDescent="0.25">
      <c r="A23" s="1"/>
      <c r="B23" s="39" t="s">
        <v>43</v>
      </c>
      <c r="C23" s="30">
        <f t="shared" ref="C23:N23" si="3">IFERROR(AVERAGE(C4:C17),"")</f>
        <v>1.7857142857142858</v>
      </c>
      <c r="D23" s="30">
        <f t="shared" si="3"/>
        <v>2.7142857142857144</v>
      </c>
      <c r="E23" s="30">
        <f t="shared" si="3"/>
        <v>2.1428571428571428</v>
      </c>
      <c r="F23" s="30">
        <f t="shared" si="3"/>
        <v>2.1428571428571428</v>
      </c>
      <c r="G23" s="30">
        <f t="shared" si="3"/>
        <v>2</v>
      </c>
      <c r="H23" s="30">
        <f t="shared" si="3"/>
        <v>1.5</v>
      </c>
      <c r="I23" s="30">
        <f t="shared" si="3"/>
        <v>2.5</v>
      </c>
      <c r="J23" s="30">
        <f t="shared" si="3"/>
        <v>2.2142857142857144</v>
      </c>
      <c r="K23" s="30">
        <f t="shared" si="3"/>
        <v>1.5</v>
      </c>
      <c r="L23" s="30">
        <f t="shared" si="3"/>
        <v>2</v>
      </c>
      <c r="M23" s="30">
        <f t="shared" si="3"/>
        <v>2.1428571428571428</v>
      </c>
      <c r="N23" s="41">
        <f t="shared" si="3"/>
        <v>1.7857142857142858</v>
      </c>
      <c r="O23" s="34">
        <f>IFERROR(AVERAGE(O4:O17),"–")</f>
        <v>0.61904761904761918</v>
      </c>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1:263" ht="24.95" customHeight="1" x14ac:dyDescent="0.25">
      <c r="A24" s="1"/>
      <c r="B24" s="39" t="s">
        <v>44</v>
      </c>
      <c r="C24" s="16">
        <v>2.5</v>
      </c>
      <c r="D24" s="16">
        <v>2</v>
      </c>
      <c r="E24" s="16">
        <v>3</v>
      </c>
      <c r="F24" s="16">
        <v>2.5</v>
      </c>
      <c r="G24" s="16">
        <v>2.5</v>
      </c>
      <c r="H24" s="16">
        <v>2</v>
      </c>
      <c r="I24" s="16">
        <v>3</v>
      </c>
      <c r="J24" s="16">
        <v>2.5</v>
      </c>
      <c r="K24" s="16">
        <v>2</v>
      </c>
      <c r="L24" s="16">
        <v>3</v>
      </c>
      <c r="M24" s="16">
        <v>2.5</v>
      </c>
      <c r="N24" s="38">
        <v>2</v>
      </c>
      <c r="O24" s="32"/>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1:263" ht="24.95" customHeight="1" x14ac:dyDescent="0.25">
      <c r="A25" s="1"/>
      <c r="B25" s="39" t="s">
        <v>45</v>
      </c>
      <c r="C25" s="29">
        <f t="shared" ref="C25:N25" si="4">IFERROR(C23/C24,"–")</f>
        <v>0.7142857142857143</v>
      </c>
      <c r="D25" s="29">
        <f t="shared" si="4"/>
        <v>1.3571428571428572</v>
      </c>
      <c r="E25" s="29">
        <f t="shared" si="4"/>
        <v>0.7142857142857143</v>
      </c>
      <c r="F25" s="29">
        <f t="shared" si="4"/>
        <v>0.8571428571428571</v>
      </c>
      <c r="G25" s="29">
        <f t="shared" si="4"/>
        <v>0.8</v>
      </c>
      <c r="H25" s="29">
        <f t="shared" si="4"/>
        <v>0.75</v>
      </c>
      <c r="I25" s="29">
        <f t="shared" si="4"/>
        <v>0.83333333333333337</v>
      </c>
      <c r="J25" s="29">
        <f t="shared" si="4"/>
        <v>0.88571428571428579</v>
      </c>
      <c r="K25" s="29">
        <f t="shared" si="4"/>
        <v>0.75</v>
      </c>
      <c r="L25" s="29">
        <f t="shared" si="4"/>
        <v>0.66666666666666663</v>
      </c>
      <c r="M25" s="29">
        <f t="shared" si="4"/>
        <v>0.8571428571428571</v>
      </c>
      <c r="N25" s="42">
        <f t="shared" si="4"/>
        <v>0.8928571428571429</v>
      </c>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1:263"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1:263" customFormat="1" ht="50.1" customHeight="1" x14ac:dyDescent="0.25">
      <c r="B27" s="51" t="s">
        <v>47</v>
      </c>
      <c r="C27" s="49"/>
      <c r="D27" s="49"/>
      <c r="E27" s="49"/>
      <c r="F27" s="49"/>
      <c r="G27" s="49"/>
      <c r="H27" s="49"/>
      <c r="I27" s="49"/>
      <c r="J27" s="49"/>
      <c r="K27" s="49"/>
      <c r="L27" s="49"/>
      <c r="M27" s="49"/>
      <c r="N27" s="49"/>
      <c r="O27" s="50"/>
    </row>
    <row r="28" spans="1:263"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1:263"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1:263"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1:263"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1:263"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1:263"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1:263"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1:26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1:26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1:26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1:26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1:26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1:26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1:26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1:26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1:26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row>
    <row r="44" spans="1:26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1:26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1:26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1:26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1:26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1:26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1:26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1:26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1:26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1:26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1:26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1:26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1:26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1:26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1:26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1:26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1:26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1:26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1:26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1:26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1:26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1:26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1:26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1:26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1:26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1:26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1:26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1:26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1:26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1:26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1:26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1:26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1:26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1:26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1:26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1:26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1:26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1:26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1:26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1:26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1:26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1:26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1:26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1:26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1:26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1:26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1:26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1:26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1:26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1:26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1:26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1:26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1:26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1:26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1:26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1:26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1:26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1:26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1:26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1:26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1:26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1:26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1:26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1:26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1:26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1:26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1:26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1:26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1:26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1:26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1:26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1:26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1:26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1:26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1:26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1:26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1:26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1:26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1:26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1:26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1:26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1:26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1:26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1:26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1:26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1:26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1:26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1:26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1:26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1:26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1:26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1:26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1:26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1:26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1:26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1:26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1:26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1:26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1:26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1:26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1:26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1:26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1:26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1:26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1:26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1:26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1:26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1:26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1:26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1:26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1:26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1:26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1:26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1:26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1:26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1:26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1:26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1:26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1:26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1:26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1:26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1:26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1:26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1:26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1:26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1:26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1:26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1:26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1:26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1:26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1:26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1:26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1:26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1:26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1:26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1:26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1:26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1:26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1:26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1:26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1:26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1:26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1:26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1:26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1:26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1:26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1:26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1:26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1:26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1:26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1:26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1:26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1:26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1:26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1:26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1:26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1:26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1:26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1:26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1:26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1:26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1:26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1:26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1:26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1:26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1:26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1:26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1:26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1:26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1:26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1:26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1:26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1:26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1:26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1:26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1:26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1:26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1:26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1:26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1:26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1:26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1:26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1:26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1:26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1:26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1:26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1:26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1:26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1:26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1:26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1:26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1:26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1:26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1:26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1:26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1:26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1:26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1:26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1:26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1:26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1:26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1:26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1:26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1:26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1:26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1:26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1:26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1:26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1:26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1:26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1:26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1:26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1:26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1:26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1:26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1:26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1:26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1:26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1:26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1:26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1:26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1:26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1:26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1:26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1:26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1:26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1:26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1:26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1:26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1:26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1:26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1:26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1:26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1:26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1:26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1:26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1:26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1:26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1:26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1:26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1:26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1:26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1:26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1:26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1:26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1:26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1:26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1:26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1:26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1:26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1:26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1:26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1:26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1:26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1:26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1:26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1:26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1:26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1:26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1:26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1:26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1:26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1:26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1:26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1:26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1:26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1:26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1:26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1:26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1:26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1:26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1:26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1:26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1:26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1:26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1:26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1:26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1:26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1:26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1:26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1:26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1:26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1:26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1:26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1:26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1:26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1:26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1:26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1:26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1:26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1:26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1:26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1:26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1:26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1:26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1:26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1:26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1:26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1:26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1:26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1:26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1:26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1:26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1:26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1:26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1:26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1:26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1:26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1:26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1:26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1:26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1:26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1:26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1:26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1:26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1:26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1:26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1:26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1:26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1:26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1:26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1:26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1:26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1:26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1:26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1:28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1:28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1:28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1:28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1:28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1:28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1:28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1:28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1:28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1:28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1:28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1:28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1:28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row>
    <row r="382" spans="1:28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row>
    <row r="383" spans="1:28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row>
    <row r="384" spans="1:28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row>
    <row r="385" spans="1:28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row>
    <row r="386" spans="1:28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row>
    <row r="387" spans="1:28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row>
    <row r="388" spans="1:28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row>
    <row r="389" spans="1:28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row>
    <row r="390" spans="1:28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row>
    <row r="391" spans="1:28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row>
    <row r="392" spans="1:28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row>
    <row r="393" spans="1:28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row>
    <row r="394" spans="1:28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row>
    <row r="395" spans="1:28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row>
    <row r="396" spans="1:28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row>
    <row r="397" spans="1:28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row>
    <row r="398" spans="1:28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row>
    <row r="399" spans="1:28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row>
    <row r="400" spans="1:28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1:28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1:28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1:28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1:28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1:28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1:28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1:28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1:28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1:28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1:28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1:28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1:28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1:28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1:28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1:28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1:28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1:28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1:28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1:28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1:28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1:28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1:28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1:28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1:28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1:28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1:28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1:28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1:28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1:28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1:28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1:28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1:28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1:28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1:28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1:28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1:28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1:28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1:28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1:28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1:28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1:28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1:28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1:28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1:28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1:28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1:28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1:28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1:28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1:28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1:28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1:28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1:28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1:28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1:28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1:28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1:28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1:28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1:28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1:28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1:28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1:28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1:28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1:28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1:28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1:28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1:28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1:28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1:28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1:28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1:28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1:28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1:28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1:28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1:28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1:28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1:28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1:28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1:28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1:28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1:28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1:28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1:28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1:28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1:28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1:28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1:28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1:28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1:28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1:28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1:28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1:28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1:28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1:28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1:28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1:28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1:28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1:28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1:28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1:28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1:28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1:28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1:28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1:28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1:28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1:28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1:28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1:28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1:28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1:28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1:28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1:28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1:28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1:28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1:28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1:28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1:28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1:28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1:28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1:28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1:28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1:28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1:28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1:28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1:28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1:28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1:28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1:28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1:28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1:28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1:28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1:28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1:28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1:28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1:28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1:28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1:28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1:28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1:28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1:28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1:28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1:28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1:28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1:28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1:28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1:28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1:28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1:28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1:28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1:28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1:28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1:28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1:28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1:28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1:28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1:28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1:28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1:28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1:28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1:28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1:28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1:28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1:28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1:28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1:28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1:28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1:28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1:28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1:28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1:28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1:28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1:28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1:28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1:28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1:28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1:28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1:28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1:28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1:28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1:28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1:28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1:28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1:28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1:28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1:28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1:28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1:28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1:28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1:28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1:28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1:28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1:28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1:28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1:28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1:28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1:28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1:28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1:28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1:28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1:28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1:28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1:28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1:28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1:28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1:28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1:28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1:28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1:28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1:28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1:28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1:28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1:28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1:28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1:28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1:28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1:28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1:28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1:28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1:28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1:28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1:28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1:28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1:28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1:28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1:28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1:28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1:28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1:28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1:28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1:28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1:28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1:28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1:28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1:28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1:28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1:28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1:28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1:28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1:28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1:28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1:28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1:28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1:28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1:28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1:28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1:28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1:28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1:28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1:28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1:28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1:28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1:28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1:28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1:28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1:28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1:28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1:28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1:28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1:28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1:28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1:28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1:28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1:28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1:28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1:28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1:28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1:28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1:28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1:28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1:28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1:28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1:28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1:28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1:28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1:28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1:28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1:28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1:28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1:28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1:28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1:28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1:28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1:28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1:28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1:28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1:28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1:28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1:28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1:28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1:28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1:28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1:28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1:28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1:28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1:28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1:28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1:28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1:28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1:28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1:28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1:28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1:28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1:28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1:28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1:28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1:28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1:28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1:28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1:28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1:28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1:28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1:28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1:28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1:28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1:28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1:28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1:28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1:28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1:28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1:28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1:28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1:28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1:28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1:28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1:28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1:28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1:28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1:28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1:28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1:28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1:28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1:28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1:28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1:28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1:28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1:28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1:28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1:28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1:28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1:28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1:28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1:28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1:28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1:28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1:28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1:28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1:28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1:28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1:28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1:28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1:28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1:28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1:28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1:28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1:28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1:28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1:28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1:28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1:28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1:28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1:28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1:28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1:28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1:28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1:28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1:28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1:28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1:28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1:28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1:28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1:28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1:28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1:28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1:28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1:28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1:28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1:28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1:28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1:28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1:28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1:28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1:28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1:28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1:28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1:28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1:28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1:28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1:28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1:28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1:28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1:28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1:28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1:28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1:28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1:28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1:28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1:28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1:28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1:28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1:28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1:28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1:28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1:28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1:28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1:28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1:28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1:28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1:28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1:28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1:28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1:28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1:28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1:28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1:28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1:28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1:28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1:28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1:28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1:28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1:28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1:28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1:28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1:28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1:28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1:28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1:28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1:28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1:28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1:28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1:28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1:28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1:28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1:28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1:28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1:28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1:28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1:28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1:28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1:28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1:28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1:28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1:28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1:28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1:28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1:28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1:28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1:28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1:28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1:28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1:28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1:28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1:28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1:28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1:28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1:28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1:28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1:28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1:28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1:28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1:28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1:28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1:28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1:28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1:28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1:28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1:28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1:28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1:28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1:28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1:28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1:28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1:28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1:28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1:28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1:28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1:28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1:28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1:28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1:28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1:28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1:28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1:28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1:28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1:28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1:28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1:28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1:28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1:28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1:28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1:28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1:28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1:28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1:28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1:28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1:28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1:28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1:28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1:28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1:28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1:28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1:28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1:28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1:28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1:28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1:28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1:28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1:28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1:28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1:28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1:28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1:28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1:28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1:28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1:28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1:28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1:28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1:28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1:28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1:28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1:28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1:28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1:28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1:28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1:28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1:28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1:28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1:28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1:28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1:28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1:28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1:28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1:28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1:28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1:28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1:28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1:28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1:28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1:28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1:28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1:28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1:28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1:28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1:28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1:28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1:28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1:28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1:28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1:28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1:28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1:28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1:28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1:28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1:28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1:28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1:28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1:28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1:28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1:28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1:28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1:28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1:28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1:28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1:28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1:28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1:28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1:28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1:28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1:28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1:28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1:28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1:28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1:28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1:28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1:28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1:28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1:28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1:28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1:28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1:28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1:28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1:28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1:28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1:28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1:28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1:28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1:28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1:28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1:28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1:28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1:28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1:28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1:28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1:28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1:28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1:28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1:28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1:28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1:28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1:28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1:28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1:28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1:28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1:28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1:28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1:28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1:28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1:28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1:28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1:28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1:28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1:28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1:28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1:28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1:28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1:28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1:28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1:28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1:28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1:28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1:28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1:28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1:28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1:28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1:28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1:28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1:28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1:28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1:28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1:28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1:28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1:28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1:28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1:28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1:28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1:28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1:28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1:28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1:28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1:28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1:28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1:28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1:28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1:28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1:28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1:28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1:28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1:28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1:28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1:28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1:28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1:28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1:28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1:28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1:28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1:28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1:28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1:28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1:28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1:28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1:28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1:287"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1:287"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1:287"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1:287"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1:287"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1:287"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1:287"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1:287" x14ac:dyDescent="0.25">
      <c r="A1067" s="1"/>
      <c r="B1067" s="1"/>
      <c r="C1067" s="1"/>
      <c r="D1067" s="1"/>
      <c r="E1067" s="1"/>
      <c r="F1067" s="1"/>
      <c r="G1067" s="1"/>
      <c r="H1067" s="1"/>
      <c r="I1067" s="1"/>
      <c r="J1067" s="1"/>
      <c r="K1067" s="1"/>
      <c r="L1067" s="1"/>
      <c r="M1067" s="1"/>
      <c r="N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1:287" x14ac:dyDescent="0.25">
      <c r="A1068" s="1"/>
      <c r="B1068" s="1"/>
      <c r="C1068" s="1"/>
      <c r="D1068" s="1"/>
      <c r="E1068" s="1"/>
      <c r="F1068" s="1"/>
      <c r="G1068" s="1"/>
      <c r="H1068" s="1"/>
      <c r="I1068" s="1"/>
      <c r="J1068" s="1"/>
      <c r="K1068" s="1"/>
      <c r="L1068" s="1"/>
      <c r="M1068" s="1"/>
      <c r="N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1:287" x14ac:dyDescent="0.25">
      <c r="A1069" s="1"/>
      <c r="B1069" s="1"/>
      <c r="C1069" s="1"/>
      <c r="D1069" s="1"/>
      <c r="E1069" s="1"/>
      <c r="F1069" s="1"/>
      <c r="G1069" s="1"/>
      <c r="H1069" s="1"/>
      <c r="I1069" s="1"/>
      <c r="J1069" s="1"/>
      <c r="K1069" s="1"/>
      <c r="L1069" s="1"/>
      <c r="M1069" s="1"/>
      <c r="N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1:287" x14ac:dyDescent="0.25">
      <c r="A1070" s="1"/>
      <c r="B1070" s="1"/>
      <c r="C1070" s="1"/>
      <c r="D1070" s="1"/>
      <c r="E1070" s="1"/>
      <c r="F1070" s="1"/>
      <c r="G1070" s="1"/>
      <c r="H1070" s="1"/>
      <c r="I1070" s="1"/>
      <c r="J1070" s="1"/>
      <c r="K1070" s="1"/>
      <c r="L1070" s="1"/>
      <c r="M1070" s="1"/>
      <c r="N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sheetData>
  <mergeCells count="2">
    <mergeCell ref="O21:O22"/>
    <mergeCell ref="B27:O27"/>
  </mergeCells>
  <phoneticPr fontId="3" type="noConversion"/>
  <conditionalFormatting sqref="C4:N17">
    <cfRule type="containsText" dxfId="24" priority="1" operator="containsText" text="0">
      <formula>NOT(ISERROR(SEARCH("0",C4)))</formula>
    </cfRule>
    <cfRule type="containsText" dxfId="23" priority="2" operator="containsText" text="1">
      <formula>NOT(ISERROR(SEARCH("1",C4)))</formula>
    </cfRule>
    <cfRule type="containsText" dxfId="22" priority="3" stopIfTrue="1" operator="containsText" text="2">
      <formula>NOT(ISERROR(SEARCH("2",C4)))</formula>
    </cfRule>
    <cfRule type="containsText" dxfId="21" priority="4" operator="containsText" text="3">
      <formula>NOT(ISERROR(SEARCH("3",C4)))</formula>
    </cfRule>
    <cfRule type="containsText" dxfId="20" priority="5" stopIfTrue="1" operator="containsText" text="4">
      <formula>NOT(ISERROR(SEARCH("4",C4)))</formula>
    </cfRule>
  </conditionalFormatting>
  <conditionalFormatting sqref="C25:N25">
    <cfRule type="colorScale" priority="8">
      <colorScale>
        <cfvo type="min"/>
        <cfvo type="percentile" val="50"/>
        <cfvo type="max"/>
        <color rgb="FFFF564E"/>
        <color theme="7" tint="0.39997558519241921"/>
        <color rgb="FF00B0F0"/>
      </colorScale>
    </cfRule>
  </conditionalFormatting>
  <conditionalFormatting sqref="O4:O17">
    <cfRule type="colorScale" priority="7">
      <colorScale>
        <cfvo type="min"/>
        <cfvo type="percentile" val="50"/>
        <cfvo type="max"/>
        <color rgb="FFFF5F20"/>
        <color theme="7" tint="0.39997558519241921"/>
        <color rgb="FF24C0B6"/>
      </colorScale>
    </cfRule>
  </conditionalFormatting>
  <conditionalFormatting sqref="O23">
    <cfRule type="colorScale" priority="6">
      <colorScale>
        <cfvo type="min"/>
        <cfvo type="percentile" val="50"/>
        <cfvo type="max"/>
        <color rgb="FFFF5F20"/>
        <color theme="7" tint="0.39997558519241921"/>
        <color rgb="FF24C0B6"/>
      </colorScale>
    </cfRule>
  </conditionalFormatting>
  <hyperlinks>
    <hyperlink ref="B27:O27" r:id="rId1" display="KLICKEN SIE HIER ZUR ERSTELLUNG IN SMARTSHEET" xr:uid="{FED43358-A43B-B247-85EC-E1401317A6C2}"/>
  </hyperlinks>
  <pageMargins left="0.4" right="0.4" top="0.4" bottom="0.4" header="0" footer="0"/>
  <pageSetup scale="65"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54C8127-01B9-9C46-A5E0-B846814AB74D}">
          <x14:formula1>
            <xm:f>'Drop-down-Schlüssel – Nicht lös'!$B$3:$B$7</xm:f>
          </x14:formula1>
          <xm:sqref>C4:N17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CC8F8-0445-1E45-86DA-6B0067D094C3}">
  <sheetPr>
    <tabColor theme="3" tint="0.79998168889431442"/>
    <pageSetUpPr fitToPage="1"/>
  </sheetPr>
  <dimension ref="A1:KD1076"/>
  <sheetViews>
    <sheetView showGridLines="0" workbookViewId="0">
      <pane ySplit="3" topLeftCell="A4" activePane="bottomLeft" state="frozen"/>
      <selection pane="bottomLeft" activeCell="B4" sqref="B4"/>
    </sheetView>
  </sheetViews>
  <sheetFormatPr defaultColWidth="11" defaultRowHeight="13.5" x14ac:dyDescent="0.25"/>
  <cols>
    <col min="1" max="1" width="3.375" style="3" customWidth="1"/>
    <col min="2" max="2" width="20.625" style="3" customWidth="1"/>
    <col min="3" max="4" width="12.875" style="3" customWidth="1"/>
    <col min="5" max="5" width="15.375" style="3" customWidth="1"/>
    <col min="6" max="6" width="18.75" style="3" customWidth="1"/>
    <col min="7" max="7" width="16.625" style="3" customWidth="1"/>
    <col min="8" max="8" width="12.875" style="3" customWidth="1"/>
    <col min="9" max="9" width="16.125" style="3" customWidth="1"/>
    <col min="10" max="10" width="16.75" style="3" customWidth="1"/>
    <col min="11" max="11" width="20.375" style="3" customWidth="1"/>
    <col min="12" max="12" width="19.125" style="3" customWidth="1"/>
    <col min="13" max="13" width="25.75" style="3" customWidth="1"/>
    <col min="14" max="14" width="17.875" style="3" customWidth="1"/>
    <col min="15" max="15" width="13.75" style="3" customWidth="1"/>
    <col min="16" max="16" width="14.125" style="3" customWidth="1"/>
    <col min="17" max="17" width="14.5" style="3" customWidth="1"/>
    <col min="18" max="18" width="19.75" style="3" customWidth="1"/>
    <col min="19" max="19" width="3.375" style="3" customWidth="1"/>
    <col min="20" max="25" width="11" style="3"/>
    <col min="26" max="26" width="9" style="3" customWidth="1"/>
    <col min="27" max="16384" width="11" style="3"/>
  </cols>
  <sheetData>
    <row r="1" spans="1:270" ht="42" customHeight="1" x14ac:dyDescent="0.25">
      <c r="A1" s="1"/>
      <c r="B1" s="15" t="s">
        <v>22</v>
      </c>
      <c r="C1"/>
      <c r="D1"/>
      <c r="E1"/>
      <c r="F1"/>
      <c r="G1"/>
      <c r="H1"/>
      <c r="I1"/>
      <c r="J1"/>
      <c r="K1"/>
      <c r="L1"/>
      <c r="M1"/>
      <c r="N1"/>
      <c r="O1"/>
      <c r="P1"/>
      <c r="Q1"/>
      <c r="R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row>
    <row r="2" spans="1:270" s="12" customFormat="1" ht="48" customHeight="1" thickBot="1" x14ac:dyDescent="0.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row>
    <row r="3" spans="1:270" s="7" customFormat="1" ht="50.1" customHeight="1" thickTop="1" x14ac:dyDescent="0.25">
      <c r="A3" s="6"/>
      <c r="B3" s="17" t="s">
        <v>0</v>
      </c>
      <c r="C3" s="17" t="s">
        <v>23</v>
      </c>
      <c r="D3" s="17" t="s">
        <v>24</v>
      </c>
      <c r="E3" s="17" t="s">
        <v>25</v>
      </c>
      <c r="F3" s="17" t="s">
        <v>26</v>
      </c>
      <c r="G3" s="17" t="s">
        <v>27</v>
      </c>
      <c r="H3" s="17" t="s">
        <v>28</v>
      </c>
      <c r="I3" s="17" t="s">
        <v>29</v>
      </c>
      <c r="J3" s="17" t="s">
        <v>30</v>
      </c>
      <c r="K3" s="17" t="s">
        <v>31</v>
      </c>
      <c r="L3" s="17" t="s">
        <v>32</v>
      </c>
      <c r="M3" s="17" t="s">
        <v>33</v>
      </c>
      <c r="N3" s="17" t="s">
        <v>34</v>
      </c>
      <c r="O3" s="17" t="s">
        <v>35</v>
      </c>
      <c r="P3" s="17" t="s">
        <v>36</v>
      </c>
      <c r="Q3" s="44" t="s">
        <v>37</v>
      </c>
      <c r="R3" s="33" t="s">
        <v>38</v>
      </c>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row>
    <row r="4" spans="1:270" s="5" customFormat="1" ht="27" customHeight="1" x14ac:dyDescent="0.25">
      <c r="A4" s="4"/>
      <c r="B4" s="18"/>
      <c r="C4" s="45"/>
      <c r="D4" s="45"/>
      <c r="E4" s="45"/>
      <c r="F4" s="45"/>
      <c r="G4" s="45"/>
      <c r="H4" s="45"/>
      <c r="I4" s="45"/>
      <c r="J4" s="45"/>
      <c r="K4" s="45"/>
      <c r="L4" s="45"/>
      <c r="M4" s="45"/>
      <c r="N4" s="45"/>
      <c r="O4" s="45"/>
      <c r="P4" s="45"/>
      <c r="Q4" s="46"/>
      <c r="R4" s="34" t="str">
        <f t="shared" ref="R4:R24" si="0">IFERROR((COUNTIFS(C4:Q4,"2")+COUNTIF(C4:Q4,"3")+COUNTIF(C4:Q4,"4"))/COUNTA(C4:Q4),"–")</f>
        <v>–</v>
      </c>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row>
    <row r="5" spans="1:270" s="5" customFormat="1" ht="27" customHeight="1" x14ac:dyDescent="0.25">
      <c r="A5" s="4"/>
      <c r="B5" s="19"/>
      <c r="C5" s="45"/>
      <c r="D5" s="45"/>
      <c r="E5" s="45"/>
      <c r="F5" s="45"/>
      <c r="G5" s="45"/>
      <c r="H5" s="45"/>
      <c r="I5" s="45"/>
      <c r="J5" s="45"/>
      <c r="K5" s="45"/>
      <c r="L5" s="45"/>
      <c r="M5" s="45"/>
      <c r="N5" s="45"/>
      <c r="O5" s="45"/>
      <c r="P5" s="45"/>
      <c r="Q5" s="46"/>
      <c r="R5" s="34" t="str">
        <f t="shared" si="0"/>
        <v>–</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row>
    <row r="6" spans="1:270" s="5" customFormat="1" ht="27" customHeight="1" x14ac:dyDescent="0.25">
      <c r="A6" s="4"/>
      <c r="B6" s="18"/>
      <c r="C6" s="45"/>
      <c r="D6" s="45"/>
      <c r="E6" s="45"/>
      <c r="F6" s="45"/>
      <c r="G6" s="45"/>
      <c r="H6" s="45"/>
      <c r="I6" s="45"/>
      <c r="J6" s="45"/>
      <c r="K6" s="45"/>
      <c r="L6" s="45"/>
      <c r="M6" s="45"/>
      <c r="N6" s="45"/>
      <c r="O6" s="45"/>
      <c r="P6" s="45"/>
      <c r="Q6" s="46"/>
      <c r="R6" s="34" t="str">
        <f t="shared" si="0"/>
        <v>–</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row>
    <row r="7" spans="1:270" s="5" customFormat="1" ht="27" customHeight="1" x14ac:dyDescent="0.25">
      <c r="A7" s="4"/>
      <c r="B7" s="19"/>
      <c r="C7" s="45"/>
      <c r="D7" s="45"/>
      <c r="E7" s="45"/>
      <c r="F7" s="45"/>
      <c r="G7" s="45"/>
      <c r="H7" s="45"/>
      <c r="I7" s="45"/>
      <c r="J7" s="45"/>
      <c r="K7" s="45"/>
      <c r="L7" s="45"/>
      <c r="M7" s="45"/>
      <c r="N7" s="45"/>
      <c r="O7" s="45"/>
      <c r="P7" s="45"/>
      <c r="Q7" s="46"/>
      <c r="R7" s="34" t="str">
        <f t="shared" si="0"/>
        <v>–</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row>
    <row r="8" spans="1:270" s="5" customFormat="1" ht="27" customHeight="1" x14ac:dyDescent="0.25">
      <c r="A8" s="4"/>
      <c r="B8" s="20"/>
      <c r="C8" s="45"/>
      <c r="D8" s="45"/>
      <c r="E8" s="45"/>
      <c r="F8" s="45"/>
      <c r="G8" s="45"/>
      <c r="H8" s="45"/>
      <c r="I8" s="45"/>
      <c r="J8" s="45"/>
      <c r="K8" s="45"/>
      <c r="L8" s="45"/>
      <c r="M8" s="45"/>
      <c r="N8" s="45"/>
      <c r="O8" s="45"/>
      <c r="P8" s="45"/>
      <c r="Q8" s="46"/>
      <c r="R8" s="34" t="str">
        <f t="shared" si="0"/>
        <v>–</v>
      </c>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row>
    <row r="9" spans="1:270" s="5" customFormat="1" ht="27" customHeight="1" x14ac:dyDescent="0.25">
      <c r="A9" s="4"/>
      <c r="B9" s="20"/>
      <c r="C9" s="45"/>
      <c r="D9" s="45"/>
      <c r="E9" s="45"/>
      <c r="F9" s="45"/>
      <c r="G9" s="45"/>
      <c r="H9" s="45"/>
      <c r="I9" s="45"/>
      <c r="J9" s="45"/>
      <c r="K9" s="45"/>
      <c r="L9" s="45"/>
      <c r="M9" s="45"/>
      <c r="N9" s="45"/>
      <c r="O9" s="45"/>
      <c r="P9" s="45"/>
      <c r="Q9" s="46"/>
      <c r="R9" s="34" t="str">
        <f t="shared" si="0"/>
        <v>–</v>
      </c>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row>
    <row r="10" spans="1:270" s="5" customFormat="1" ht="27" customHeight="1" x14ac:dyDescent="0.25">
      <c r="A10" s="4"/>
      <c r="B10" s="20"/>
      <c r="C10" s="45"/>
      <c r="D10" s="45"/>
      <c r="E10" s="45"/>
      <c r="F10" s="45"/>
      <c r="G10" s="45"/>
      <c r="H10" s="45"/>
      <c r="I10" s="45"/>
      <c r="J10" s="45"/>
      <c r="K10" s="45"/>
      <c r="L10" s="45"/>
      <c r="M10" s="45"/>
      <c r="N10" s="45"/>
      <c r="O10" s="45"/>
      <c r="P10" s="45"/>
      <c r="Q10" s="46"/>
      <c r="R10" s="34" t="str">
        <f t="shared" si="0"/>
        <v>–</v>
      </c>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row>
    <row r="11" spans="1:270" s="5" customFormat="1" ht="27" customHeight="1" x14ac:dyDescent="0.25">
      <c r="A11" s="4"/>
      <c r="B11" s="20"/>
      <c r="C11" s="45"/>
      <c r="D11" s="45"/>
      <c r="E11" s="45"/>
      <c r="F11" s="45"/>
      <c r="G11" s="45"/>
      <c r="H11" s="45"/>
      <c r="I11" s="45"/>
      <c r="J11" s="45"/>
      <c r="K11" s="45"/>
      <c r="L11" s="45"/>
      <c r="M11" s="45"/>
      <c r="N11" s="45"/>
      <c r="O11" s="45"/>
      <c r="P11" s="45"/>
      <c r="Q11" s="46"/>
      <c r="R11" s="34" t="str">
        <f t="shared" si="0"/>
        <v>–</v>
      </c>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row>
    <row r="12" spans="1:270" s="5" customFormat="1" ht="27" customHeight="1" x14ac:dyDescent="0.25">
      <c r="A12" s="4"/>
      <c r="B12" s="20"/>
      <c r="C12" s="45"/>
      <c r="D12" s="45"/>
      <c r="E12" s="45"/>
      <c r="F12" s="45"/>
      <c r="G12" s="45"/>
      <c r="H12" s="45"/>
      <c r="I12" s="45"/>
      <c r="J12" s="45"/>
      <c r="K12" s="45"/>
      <c r="L12" s="45"/>
      <c r="M12" s="45"/>
      <c r="N12" s="45"/>
      <c r="O12" s="45"/>
      <c r="P12" s="45"/>
      <c r="Q12" s="46"/>
      <c r="R12" s="34" t="str">
        <f t="shared" si="0"/>
        <v>–</v>
      </c>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row>
    <row r="13" spans="1:270" s="5" customFormat="1" ht="27" customHeight="1" x14ac:dyDescent="0.25">
      <c r="A13" s="4"/>
      <c r="B13" s="20"/>
      <c r="C13" s="45"/>
      <c r="D13" s="45"/>
      <c r="E13" s="45"/>
      <c r="F13" s="45"/>
      <c r="G13" s="45"/>
      <c r="H13" s="45"/>
      <c r="I13" s="45"/>
      <c r="J13" s="45"/>
      <c r="K13" s="45"/>
      <c r="L13" s="45"/>
      <c r="M13" s="45"/>
      <c r="N13" s="45"/>
      <c r="O13" s="45"/>
      <c r="P13" s="45"/>
      <c r="Q13" s="46"/>
      <c r="R13" s="34" t="str">
        <f t="shared" si="0"/>
        <v>–</v>
      </c>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row>
    <row r="14" spans="1:270" s="5" customFormat="1" ht="27" customHeight="1" x14ac:dyDescent="0.25">
      <c r="A14" s="4"/>
      <c r="B14" s="19"/>
      <c r="C14" s="45"/>
      <c r="D14" s="45"/>
      <c r="E14" s="45"/>
      <c r="F14" s="45"/>
      <c r="G14" s="45"/>
      <c r="H14" s="45"/>
      <c r="I14" s="45"/>
      <c r="J14" s="45"/>
      <c r="K14" s="45"/>
      <c r="L14" s="45"/>
      <c r="M14" s="45"/>
      <c r="N14" s="45"/>
      <c r="O14" s="45"/>
      <c r="P14" s="45"/>
      <c r="Q14" s="46"/>
      <c r="R14" s="34" t="str">
        <f t="shared" si="0"/>
        <v>–</v>
      </c>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row>
    <row r="15" spans="1:270" s="5" customFormat="1" ht="27" customHeight="1" x14ac:dyDescent="0.25">
      <c r="A15" s="4"/>
      <c r="B15" s="20"/>
      <c r="C15" s="45"/>
      <c r="D15" s="45"/>
      <c r="E15" s="45"/>
      <c r="F15" s="45"/>
      <c r="G15" s="45"/>
      <c r="H15" s="45"/>
      <c r="I15" s="45"/>
      <c r="J15" s="45"/>
      <c r="K15" s="45"/>
      <c r="L15" s="45"/>
      <c r="M15" s="45"/>
      <c r="N15" s="45"/>
      <c r="O15" s="45"/>
      <c r="P15" s="45"/>
      <c r="Q15" s="46"/>
      <c r="R15" s="34" t="str">
        <f t="shared" si="0"/>
        <v>–</v>
      </c>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row>
    <row r="16" spans="1:270" s="5" customFormat="1" ht="27" customHeight="1" x14ac:dyDescent="0.25">
      <c r="A16" s="4"/>
      <c r="B16" s="20"/>
      <c r="C16" s="45"/>
      <c r="D16" s="45"/>
      <c r="E16" s="45"/>
      <c r="F16" s="45"/>
      <c r="G16" s="45"/>
      <c r="H16" s="45"/>
      <c r="I16" s="45"/>
      <c r="J16" s="45"/>
      <c r="K16" s="45"/>
      <c r="L16" s="45"/>
      <c r="M16" s="45"/>
      <c r="N16" s="45"/>
      <c r="O16" s="45"/>
      <c r="P16" s="45"/>
      <c r="Q16" s="46"/>
      <c r="R16" s="34" t="str">
        <f t="shared" si="0"/>
        <v>–</v>
      </c>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row>
    <row r="17" spans="1:266" s="5" customFormat="1" ht="27" customHeight="1" x14ac:dyDescent="0.25">
      <c r="A17" s="4"/>
      <c r="B17" s="20"/>
      <c r="C17" s="45"/>
      <c r="D17" s="45"/>
      <c r="E17" s="45"/>
      <c r="F17" s="45"/>
      <c r="G17" s="45"/>
      <c r="H17" s="45"/>
      <c r="I17" s="45"/>
      <c r="J17" s="45"/>
      <c r="K17" s="45"/>
      <c r="L17" s="45"/>
      <c r="M17" s="45"/>
      <c r="N17" s="45"/>
      <c r="O17" s="45"/>
      <c r="P17" s="45"/>
      <c r="Q17" s="46"/>
      <c r="R17" s="34" t="str">
        <f t="shared" si="0"/>
        <v>–</v>
      </c>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row>
    <row r="18" spans="1:266" s="5" customFormat="1" ht="27" customHeight="1" x14ac:dyDescent="0.25">
      <c r="A18" s="4"/>
      <c r="B18" s="20"/>
      <c r="C18" s="45"/>
      <c r="D18" s="45"/>
      <c r="E18" s="45"/>
      <c r="F18" s="45"/>
      <c r="G18" s="45"/>
      <c r="H18" s="45"/>
      <c r="I18" s="45"/>
      <c r="J18" s="45"/>
      <c r="K18" s="45"/>
      <c r="L18" s="45"/>
      <c r="M18" s="45"/>
      <c r="N18" s="45"/>
      <c r="O18" s="45"/>
      <c r="P18" s="45"/>
      <c r="Q18" s="46"/>
      <c r="R18" s="34" t="str">
        <f t="shared" si="0"/>
        <v>–</v>
      </c>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row>
    <row r="19" spans="1:266" s="5" customFormat="1" ht="27" customHeight="1" x14ac:dyDescent="0.25">
      <c r="A19" s="4"/>
      <c r="B19" s="20"/>
      <c r="C19" s="45"/>
      <c r="D19" s="45"/>
      <c r="E19" s="45"/>
      <c r="F19" s="45"/>
      <c r="G19" s="45"/>
      <c r="H19" s="45"/>
      <c r="I19" s="45"/>
      <c r="J19" s="45"/>
      <c r="K19" s="45"/>
      <c r="L19" s="45"/>
      <c r="M19" s="45"/>
      <c r="N19" s="45"/>
      <c r="O19" s="45"/>
      <c r="P19" s="45"/>
      <c r="Q19" s="46"/>
      <c r="R19" s="34" t="str">
        <f t="shared" si="0"/>
        <v>–</v>
      </c>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row>
    <row r="20" spans="1:266" s="5" customFormat="1" ht="27" customHeight="1" x14ac:dyDescent="0.25">
      <c r="A20" s="4"/>
      <c r="B20" s="20"/>
      <c r="C20" s="45"/>
      <c r="D20" s="45"/>
      <c r="E20" s="45"/>
      <c r="F20" s="45"/>
      <c r="G20" s="45"/>
      <c r="H20" s="45"/>
      <c r="I20" s="45"/>
      <c r="J20" s="45"/>
      <c r="K20" s="45"/>
      <c r="L20" s="45"/>
      <c r="M20" s="45"/>
      <c r="N20" s="45"/>
      <c r="O20" s="45"/>
      <c r="P20" s="45"/>
      <c r="Q20" s="46"/>
      <c r="R20" s="34" t="str">
        <f t="shared" si="0"/>
        <v>–</v>
      </c>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row>
    <row r="21" spans="1:266" s="5" customFormat="1" ht="27" customHeight="1" x14ac:dyDescent="0.25">
      <c r="A21" s="4"/>
      <c r="B21" s="20"/>
      <c r="C21" s="45"/>
      <c r="D21" s="45"/>
      <c r="E21" s="45"/>
      <c r="F21" s="45"/>
      <c r="G21" s="45"/>
      <c r="H21" s="45"/>
      <c r="I21" s="45"/>
      <c r="J21" s="45"/>
      <c r="K21" s="45"/>
      <c r="L21" s="45"/>
      <c r="M21" s="45"/>
      <c r="N21" s="45"/>
      <c r="O21" s="45"/>
      <c r="P21" s="45"/>
      <c r="Q21" s="46"/>
      <c r="R21" s="34" t="str">
        <f t="shared" si="0"/>
        <v>–</v>
      </c>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row>
    <row r="22" spans="1:266" s="5" customFormat="1" ht="27" customHeight="1" x14ac:dyDescent="0.25">
      <c r="A22" s="4"/>
      <c r="B22" s="20"/>
      <c r="C22" s="45"/>
      <c r="D22" s="45"/>
      <c r="E22" s="45"/>
      <c r="F22" s="45"/>
      <c r="G22" s="45"/>
      <c r="H22" s="45"/>
      <c r="I22" s="45"/>
      <c r="J22" s="45"/>
      <c r="K22" s="45"/>
      <c r="L22" s="45"/>
      <c r="M22" s="45"/>
      <c r="N22" s="45"/>
      <c r="O22" s="45"/>
      <c r="P22" s="45"/>
      <c r="Q22" s="46"/>
      <c r="R22" s="34" t="str">
        <f t="shared" si="0"/>
        <v>–</v>
      </c>
      <c r="S22" s="4"/>
      <c r="T22" s="4"/>
      <c r="U22"/>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row>
    <row r="23" spans="1:266" s="5" customFormat="1" ht="27" customHeight="1" x14ac:dyDescent="0.25">
      <c r="A23" s="4"/>
      <c r="B23" s="20"/>
      <c r="C23" s="45"/>
      <c r="D23" s="45"/>
      <c r="E23" s="45"/>
      <c r="F23" s="45"/>
      <c r="G23" s="45"/>
      <c r="H23" s="45"/>
      <c r="I23" s="45"/>
      <c r="J23" s="45"/>
      <c r="K23" s="45"/>
      <c r="L23" s="45"/>
      <c r="M23" s="45"/>
      <c r="N23" s="45"/>
      <c r="O23" s="45"/>
      <c r="P23" s="45"/>
      <c r="Q23" s="46"/>
      <c r="R23" s="34" t="str">
        <f t="shared" si="0"/>
        <v>–</v>
      </c>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row>
    <row r="24" spans="1:266" s="5" customFormat="1" ht="27" customHeight="1" x14ac:dyDescent="0.25">
      <c r="A24" s="4"/>
      <c r="B24" s="20"/>
      <c r="C24" s="45"/>
      <c r="D24" s="45"/>
      <c r="E24" s="45"/>
      <c r="F24" s="45"/>
      <c r="G24" s="45"/>
      <c r="H24" s="45"/>
      <c r="I24" s="45"/>
      <c r="J24" s="45"/>
      <c r="K24" s="45"/>
      <c r="L24" s="45"/>
      <c r="M24" s="45"/>
      <c r="N24" s="45"/>
      <c r="O24" s="45"/>
      <c r="P24" s="45"/>
      <c r="Q24" s="46"/>
      <c r="R24" s="34" t="str">
        <f t="shared" si="0"/>
        <v>–</v>
      </c>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row>
    <row r="25" spans="1:266"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row>
    <row r="26" spans="1:266" ht="27.95" customHeight="1" x14ac:dyDescent="0.25">
      <c r="A26" s="1"/>
      <c r="B26" s="31" t="s">
        <v>39</v>
      </c>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row>
    <row r="27" spans="1:266" ht="20.100000000000001" customHeight="1" thickBot="1" x14ac:dyDescent="0.3">
      <c r="A27" s="1"/>
      <c r="B27" s="28" t="s">
        <v>40</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row>
    <row r="28" spans="1:266" s="7" customFormat="1" ht="50.1" customHeight="1" thickTop="1" x14ac:dyDescent="0.25">
      <c r="A28" s="6"/>
      <c r="B28" s="6"/>
      <c r="C28" s="17" t="str">
        <f t="shared" ref="C28:Q28" si="1">C3</f>
        <v>Abteilung
Training</v>
      </c>
      <c r="D28" s="17" t="str">
        <f t="shared" si="1"/>
        <v>Erste Hilfe</v>
      </c>
      <c r="E28" s="17" t="str">
        <f t="shared" si="1"/>
        <v>Brandschutz</v>
      </c>
      <c r="F28" s="17" t="str">
        <f t="shared" si="1"/>
        <v>Unfallverhütung</v>
      </c>
      <c r="G28" s="17" t="str">
        <f t="shared" si="1"/>
        <v>Gefahrstoffe</v>
      </c>
      <c r="H28" s="17" t="str">
        <f t="shared" si="1"/>
        <v>Sturzschutz</v>
      </c>
      <c r="I28" s="17" t="str">
        <f t="shared" si="1"/>
        <v>Notfallpläne</v>
      </c>
      <c r="J28" s="17" t="str">
        <f t="shared" si="1"/>
        <v>Geschlossene Räume</v>
      </c>
      <c r="K28" s="17" t="str">
        <f t="shared" si="1"/>
        <v>Gerätesicherheit</v>
      </c>
      <c r="L28" s="17" t="str">
        <f t="shared" si="1"/>
        <v>Cybersicherheit</v>
      </c>
      <c r="M28" s="17" t="str">
        <f t="shared" si="1"/>
        <v>Gesundheitsressourcen</v>
      </c>
      <c r="N28" s="17" t="str">
        <f t="shared" si="1"/>
        <v>Pandemieschutz</v>
      </c>
      <c r="O28" s="17" t="str">
        <f t="shared" si="1"/>
        <v>Sonstiges 1</v>
      </c>
      <c r="P28" s="17" t="str">
        <f t="shared" si="1"/>
        <v>Sonstiges 2</v>
      </c>
      <c r="Q28" s="44" t="str">
        <f t="shared" si="1"/>
        <v>Sonstiges 3</v>
      </c>
      <c r="R28" s="47" t="s">
        <v>41</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row>
    <row r="29" spans="1:266" ht="24.95" customHeight="1" x14ac:dyDescent="0.25">
      <c r="A29" s="1"/>
      <c r="B29" s="39" t="s">
        <v>42</v>
      </c>
      <c r="C29" s="22">
        <f t="shared" ref="C29:Q29" si="2">IFERROR(SUM(C4:C24),"")</f>
        <v>0</v>
      </c>
      <c r="D29" s="22">
        <f t="shared" si="2"/>
        <v>0</v>
      </c>
      <c r="E29" s="22">
        <f t="shared" si="2"/>
        <v>0</v>
      </c>
      <c r="F29" s="22">
        <f t="shared" si="2"/>
        <v>0</v>
      </c>
      <c r="G29" s="22">
        <f t="shared" si="2"/>
        <v>0</v>
      </c>
      <c r="H29" s="22">
        <f t="shared" si="2"/>
        <v>0</v>
      </c>
      <c r="I29" s="22">
        <f t="shared" si="2"/>
        <v>0</v>
      </c>
      <c r="J29" s="22">
        <f t="shared" si="2"/>
        <v>0</v>
      </c>
      <c r="K29" s="22">
        <f t="shared" si="2"/>
        <v>0</v>
      </c>
      <c r="L29" s="22">
        <f t="shared" si="2"/>
        <v>0</v>
      </c>
      <c r="M29" s="22">
        <f t="shared" si="2"/>
        <v>0</v>
      </c>
      <c r="N29" s="22">
        <f t="shared" si="2"/>
        <v>0</v>
      </c>
      <c r="O29" s="22">
        <f t="shared" si="2"/>
        <v>0</v>
      </c>
      <c r="P29" s="22">
        <f t="shared" si="2"/>
        <v>0</v>
      </c>
      <c r="Q29" s="40">
        <f t="shared" si="2"/>
        <v>0</v>
      </c>
      <c r="R29" s="48"/>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row>
    <row r="30" spans="1:266" ht="24.95" customHeight="1" x14ac:dyDescent="0.25">
      <c r="A30" s="1"/>
      <c r="B30" s="39" t="s">
        <v>43</v>
      </c>
      <c r="C30" s="30" t="str">
        <f t="shared" ref="C30:Q30" si="3">IFERROR(AVERAGE(C4:C24),"")</f>
        <v/>
      </c>
      <c r="D30" s="30" t="str">
        <f t="shared" si="3"/>
        <v/>
      </c>
      <c r="E30" s="30" t="str">
        <f t="shared" si="3"/>
        <v/>
      </c>
      <c r="F30" s="30" t="str">
        <f t="shared" si="3"/>
        <v/>
      </c>
      <c r="G30" s="30" t="str">
        <f t="shared" si="3"/>
        <v/>
      </c>
      <c r="H30" s="30" t="str">
        <f t="shared" si="3"/>
        <v/>
      </c>
      <c r="I30" s="30" t="str">
        <f t="shared" si="3"/>
        <v/>
      </c>
      <c r="J30" s="30" t="str">
        <f t="shared" si="3"/>
        <v/>
      </c>
      <c r="K30" s="30" t="str">
        <f t="shared" si="3"/>
        <v/>
      </c>
      <c r="L30" s="30" t="str">
        <f t="shared" si="3"/>
        <v/>
      </c>
      <c r="M30" s="30" t="str">
        <f t="shared" si="3"/>
        <v/>
      </c>
      <c r="N30" s="30" t="str">
        <f t="shared" si="3"/>
        <v/>
      </c>
      <c r="O30" s="30" t="str">
        <f t="shared" si="3"/>
        <v/>
      </c>
      <c r="P30" s="30" t="str">
        <f t="shared" si="3"/>
        <v/>
      </c>
      <c r="Q30" s="41" t="str">
        <f t="shared" si="3"/>
        <v/>
      </c>
      <c r="R30" s="34" t="str">
        <f>IFERROR(AVERAGE(R4:R24),"–")</f>
        <v>–</v>
      </c>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row>
    <row r="31" spans="1:266" ht="24.95" customHeight="1" x14ac:dyDescent="0.25">
      <c r="A31" s="1"/>
      <c r="B31" s="39" t="s">
        <v>44</v>
      </c>
      <c r="C31" s="16"/>
      <c r="D31" s="16"/>
      <c r="E31" s="16"/>
      <c r="F31" s="16"/>
      <c r="G31" s="16"/>
      <c r="H31" s="16"/>
      <c r="I31" s="16"/>
      <c r="J31" s="16"/>
      <c r="K31" s="16"/>
      <c r="L31" s="16"/>
      <c r="M31" s="16"/>
      <c r="N31" s="16"/>
      <c r="O31" s="16"/>
      <c r="P31" s="16"/>
      <c r="Q31" s="38"/>
      <c r="R31" s="32"/>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row>
    <row r="32" spans="1:266" ht="24.95" customHeight="1" x14ac:dyDescent="0.25">
      <c r="A32" s="1"/>
      <c r="B32" s="39" t="s">
        <v>45</v>
      </c>
      <c r="C32" s="29" t="str">
        <f t="shared" ref="C32:Q32" si="4">IFERROR(C30/C31,"–")</f>
        <v>–</v>
      </c>
      <c r="D32" s="29" t="str">
        <f t="shared" si="4"/>
        <v>–</v>
      </c>
      <c r="E32" s="29" t="str">
        <f t="shared" si="4"/>
        <v>–</v>
      </c>
      <c r="F32" s="29" t="str">
        <f t="shared" si="4"/>
        <v>–</v>
      </c>
      <c r="G32" s="29" t="str">
        <f t="shared" si="4"/>
        <v>–</v>
      </c>
      <c r="H32" s="29" t="str">
        <f t="shared" si="4"/>
        <v>–</v>
      </c>
      <c r="I32" s="29" t="str">
        <f t="shared" si="4"/>
        <v>–</v>
      </c>
      <c r="J32" s="29" t="str">
        <f t="shared" si="4"/>
        <v>–</v>
      </c>
      <c r="K32" s="29" t="str">
        <f t="shared" si="4"/>
        <v>–</v>
      </c>
      <c r="L32" s="29" t="str">
        <f t="shared" si="4"/>
        <v>–</v>
      </c>
      <c r="M32" s="29" t="str">
        <f t="shared" si="4"/>
        <v>–</v>
      </c>
      <c r="N32" s="29" t="str">
        <f t="shared" si="4"/>
        <v>–</v>
      </c>
      <c r="O32" s="29" t="str">
        <f t="shared" si="4"/>
        <v>–</v>
      </c>
      <c r="P32" s="29" t="str">
        <f t="shared" si="4"/>
        <v>–</v>
      </c>
      <c r="Q32" s="42" t="str">
        <f t="shared" si="4"/>
        <v>–</v>
      </c>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row>
    <row r="33" spans="1:266"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row>
    <row r="34" spans="1:266"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row>
    <row r="35" spans="1:266"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row>
    <row r="36" spans="1:266"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row>
    <row r="37" spans="1:266"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row>
    <row r="38" spans="1:266"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row>
    <row r="39" spans="1:266"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row>
    <row r="40" spans="1:266"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row>
    <row r="41" spans="1:266"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row>
    <row r="42" spans="1:266"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row>
    <row r="43" spans="1:266"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row>
    <row r="44" spans="1:266"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row>
    <row r="45" spans="1:266"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row>
    <row r="46" spans="1:266"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row>
    <row r="47" spans="1:266"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row>
    <row r="48" spans="1:266"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row>
    <row r="49" spans="1:266"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row>
    <row r="50" spans="1:266"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row>
    <row r="51" spans="1:266"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row>
    <row r="52" spans="1:266"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row>
    <row r="53" spans="1:266"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row>
    <row r="54" spans="1:266"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row>
    <row r="55" spans="1:266"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row>
    <row r="56" spans="1:266"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row>
    <row r="57" spans="1:266"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row>
    <row r="58" spans="1:266"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row>
    <row r="59" spans="1:266"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row>
    <row r="60" spans="1:266"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row>
    <row r="61" spans="1:266"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row>
    <row r="62" spans="1:266"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row>
    <row r="63" spans="1:266"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row>
    <row r="64" spans="1:266"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row>
    <row r="65" spans="1:266"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row>
    <row r="66" spans="1:266"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row>
    <row r="67" spans="1:266"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row>
    <row r="68" spans="1:26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row>
    <row r="69" spans="1:26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row>
    <row r="70" spans="1:266"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row>
    <row r="71" spans="1:266"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row>
    <row r="72" spans="1:266"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row>
    <row r="73" spans="1:266"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row>
    <row r="74" spans="1:266"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row>
    <row r="75" spans="1:266"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row>
    <row r="76" spans="1:266"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row>
    <row r="77" spans="1:266"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row>
    <row r="78" spans="1:266"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row>
    <row r="79" spans="1:266"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row>
    <row r="80" spans="1:266"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row>
    <row r="81" spans="1:266"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row>
    <row r="82" spans="1:266"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row>
    <row r="83" spans="1:266"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row>
    <row r="84" spans="1:266"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row>
    <row r="85" spans="1:266"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row>
    <row r="86" spans="1:266"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row>
    <row r="87" spans="1:266"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row>
    <row r="88" spans="1:266"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row>
    <row r="89" spans="1:266"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row>
    <row r="90" spans="1:266"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row>
    <row r="91" spans="1:266"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row>
    <row r="92" spans="1:266"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row>
    <row r="93" spans="1:266"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row>
    <row r="94" spans="1:266"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row>
    <row r="95" spans="1:266"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row>
    <row r="96" spans="1:266"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row>
    <row r="97" spans="1:266"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row>
    <row r="98" spans="1:266"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row>
    <row r="99" spans="1:266"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row>
    <row r="100" spans="1:266"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row>
    <row r="101" spans="1:266"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row>
    <row r="102" spans="1:266"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row>
    <row r="103" spans="1:266"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row>
    <row r="104" spans="1:266"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row>
    <row r="105" spans="1:266"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row>
    <row r="106" spans="1:266"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row>
    <row r="107" spans="1:266"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row>
    <row r="108" spans="1:266"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row>
    <row r="109" spans="1:266"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row>
    <row r="110" spans="1:266"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row>
    <row r="111" spans="1:266"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row>
    <row r="112" spans="1:266"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row>
    <row r="113" spans="1:266"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row>
    <row r="114" spans="1:266"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row>
    <row r="115" spans="1:266"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row>
    <row r="116" spans="1:266"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row>
    <row r="117" spans="1:266"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row>
    <row r="118" spans="1:266"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row>
    <row r="119" spans="1:266"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row>
    <row r="120" spans="1:266"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row>
    <row r="121" spans="1:266"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row>
    <row r="122" spans="1:266"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row>
    <row r="123" spans="1:266"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row>
    <row r="124" spans="1:266"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row>
    <row r="125" spans="1:266"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row>
    <row r="126" spans="1:266"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row>
    <row r="127" spans="1:266"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row>
    <row r="128" spans="1:266"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row>
    <row r="129" spans="1:266"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row>
    <row r="130" spans="1:266"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row>
    <row r="131" spans="1:266"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row>
    <row r="132" spans="1:266"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row>
    <row r="133" spans="1:266"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row>
    <row r="134" spans="1:266"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row>
    <row r="135" spans="1:266"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row>
    <row r="136" spans="1:266"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row>
    <row r="137" spans="1:266"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row>
    <row r="138" spans="1:266"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row>
    <row r="139" spans="1:266"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row>
    <row r="140" spans="1:266"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row>
    <row r="141" spans="1:266"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row>
    <row r="142" spans="1:266"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row>
    <row r="143" spans="1:266"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row>
    <row r="144" spans="1:266"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row>
    <row r="145" spans="1:266"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row>
    <row r="146" spans="1:266"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row>
    <row r="147" spans="1:266"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row>
    <row r="148" spans="1:266"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row>
    <row r="149" spans="1:266"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row>
    <row r="150" spans="1:266"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row>
    <row r="151" spans="1:266"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row>
    <row r="152" spans="1:266"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row>
    <row r="153" spans="1:266"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row>
    <row r="154" spans="1:266"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row>
    <row r="155" spans="1:266"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row>
    <row r="156" spans="1:266"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row>
    <row r="157" spans="1:266"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row>
    <row r="158" spans="1:266"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row>
    <row r="159" spans="1:266"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row>
    <row r="160" spans="1:266"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row>
    <row r="161" spans="1:266"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row>
    <row r="162" spans="1:266"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row>
    <row r="163" spans="1:266"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row>
    <row r="164" spans="1:266"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row>
    <row r="165" spans="1:266"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row>
    <row r="166" spans="1:266"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row>
    <row r="167" spans="1:266"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row>
    <row r="168" spans="1:266"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row>
    <row r="169" spans="1:266"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row>
    <row r="170" spans="1:266"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row>
    <row r="171" spans="1:266"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row>
    <row r="172" spans="1:266"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row>
    <row r="173" spans="1:266"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row>
    <row r="174" spans="1:266"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row>
    <row r="175" spans="1:266"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row>
    <row r="176" spans="1:266"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row>
    <row r="177" spans="1:266"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row>
    <row r="178" spans="1:266"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row>
    <row r="179" spans="1:266"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row>
    <row r="180" spans="1:266"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row>
    <row r="181" spans="1:266"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row>
    <row r="182" spans="1:266"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row>
    <row r="183" spans="1:266"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row>
    <row r="184" spans="1:266"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row>
    <row r="185" spans="1:266"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row>
    <row r="186" spans="1:266"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row>
    <row r="187" spans="1:266"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row>
    <row r="188" spans="1:266"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row>
    <row r="189" spans="1:266"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row>
    <row r="190" spans="1:266"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row>
    <row r="191" spans="1:266"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row>
    <row r="192" spans="1:266"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row>
    <row r="193" spans="1:266"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row>
    <row r="194" spans="1:266"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row>
    <row r="195" spans="1:266"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row>
    <row r="196" spans="1:266"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row>
    <row r="197" spans="1:266"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row>
    <row r="198" spans="1:266"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row>
    <row r="199" spans="1:266"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row>
    <row r="200" spans="1:266"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row>
    <row r="201" spans="1:266"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row>
    <row r="202" spans="1:266"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row>
    <row r="203" spans="1:266"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row>
    <row r="204" spans="1:266"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row>
    <row r="205" spans="1:266"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row>
    <row r="206" spans="1:266"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row>
    <row r="207" spans="1:266"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row>
    <row r="208" spans="1:266"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row>
    <row r="209" spans="1:266"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row>
    <row r="210" spans="1:266"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row>
    <row r="211" spans="1:266"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row>
    <row r="212" spans="1:266"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row>
    <row r="213" spans="1:266"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row>
    <row r="214" spans="1:266"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row>
    <row r="215" spans="1:266"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row>
    <row r="216" spans="1:266"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row>
    <row r="217" spans="1:266"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row>
    <row r="218" spans="1:266"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row>
    <row r="219" spans="1:266"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row>
    <row r="220" spans="1:266"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row>
    <row r="221" spans="1:266"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row>
    <row r="222" spans="1:266"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row>
    <row r="223" spans="1:266"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row>
    <row r="224" spans="1:266"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row>
    <row r="225" spans="1:266"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row>
    <row r="226" spans="1:266"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row>
    <row r="227" spans="1:266"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row>
    <row r="228" spans="1:266"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row>
    <row r="229" spans="1:266"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row>
    <row r="230" spans="1:266"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row>
    <row r="231" spans="1:266"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row>
    <row r="232" spans="1:266"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row>
    <row r="233" spans="1:266"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row>
    <row r="234" spans="1:266"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row>
    <row r="235" spans="1:266"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row>
    <row r="236" spans="1:266"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row>
    <row r="237" spans="1:266"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row>
    <row r="238" spans="1:266"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row>
    <row r="239" spans="1:266"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row>
    <row r="240" spans="1:266"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row>
    <row r="241" spans="1:266"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row>
    <row r="242" spans="1:266"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row>
    <row r="243" spans="1:266"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row>
    <row r="244" spans="1:266"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row>
    <row r="245" spans="1:266"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row>
    <row r="246" spans="1:266"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row>
    <row r="247" spans="1:266"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row>
    <row r="248" spans="1:266"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row>
    <row r="249" spans="1:266"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row>
    <row r="250" spans="1:266"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row>
    <row r="251" spans="1:266"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row>
    <row r="252" spans="1:266"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row>
    <row r="253" spans="1:266"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row>
    <row r="254" spans="1:266"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row>
    <row r="255" spans="1:266"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row>
    <row r="256" spans="1:266"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row>
    <row r="257" spans="1:266"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row>
    <row r="258" spans="1:266"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row>
    <row r="259" spans="1:266"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row>
    <row r="260" spans="1:266"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row>
    <row r="261" spans="1:266"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row>
    <row r="262" spans="1:266"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row>
    <row r="263" spans="1:266"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row>
    <row r="264" spans="1:266"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row>
    <row r="265" spans="1:266"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row>
    <row r="266" spans="1:266"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row>
    <row r="267" spans="1:266"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row>
    <row r="268" spans="1:266"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row>
    <row r="269" spans="1:266"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row>
    <row r="270" spans="1:266"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row>
    <row r="271" spans="1:266"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row>
    <row r="272" spans="1:266"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row>
    <row r="273" spans="1:266"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row>
    <row r="274" spans="1:266"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row>
    <row r="275" spans="1:266"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row>
    <row r="276" spans="1:266"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row>
    <row r="277" spans="1:266"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row>
    <row r="278" spans="1:266"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row>
    <row r="279" spans="1:266"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row>
    <row r="280" spans="1:266"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row>
    <row r="281" spans="1:266"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row>
    <row r="282" spans="1:266"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row>
    <row r="283" spans="1:266"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row>
    <row r="284" spans="1:266"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row>
    <row r="285" spans="1:266"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row>
    <row r="286" spans="1:266"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row>
    <row r="287" spans="1:266"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row>
    <row r="288" spans="1:266"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row>
    <row r="289" spans="1:266"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row>
    <row r="290" spans="1:266"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row>
    <row r="291" spans="1:266"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row>
    <row r="292" spans="1:266"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row>
    <row r="293" spans="1:266"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row>
    <row r="294" spans="1:266"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row>
    <row r="295" spans="1:266"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row>
    <row r="296" spans="1:266"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row>
    <row r="297" spans="1:266"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row>
    <row r="298" spans="1:266"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row>
    <row r="299" spans="1:266"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row>
    <row r="300" spans="1:266"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row>
    <row r="301" spans="1:266"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row>
    <row r="302" spans="1:266"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row>
    <row r="303" spans="1:266"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row>
    <row r="304" spans="1:266"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row>
    <row r="305" spans="1:266"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row>
    <row r="306" spans="1:266"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row>
    <row r="307" spans="1:266"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row>
    <row r="308" spans="1:266"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row>
    <row r="309" spans="1:266"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row>
    <row r="310" spans="1:266"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row>
    <row r="311" spans="1:266"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row>
    <row r="312" spans="1:266"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row>
    <row r="313" spans="1:266"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row>
    <row r="314" spans="1:266"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row>
    <row r="315" spans="1:266"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row>
    <row r="316" spans="1:266"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row>
    <row r="317" spans="1:266"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row>
    <row r="318" spans="1:266"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row>
    <row r="319" spans="1:266"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row>
    <row r="320" spans="1:266"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row>
    <row r="321" spans="1:266"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row>
    <row r="322" spans="1:266"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row>
    <row r="323" spans="1:266"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row>
    <row r="324" spans="1:266"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row>
    <row r="325" spans="1:266"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row>
    <row r="326" spans="1:266"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row>
    <row r="327" spans="1:266"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row>
    <row r="328" spans="1:266"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row>
    <row r="329" spans="1:266"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row>
    <row r="330" spans="1:266"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row>
    <row r="331" spans="1:266"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row>
    <row r="332" spans="1:266"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row>
    <row r="333" spans="1:266"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row>
    <row r="334" spans="1:266"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row>
    <row r="335" spans="1:266"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row>
    <row r="336" spans="1:266"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row>
    <row r="337" spans="1:266"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row>
    <row r="338" spans="1:266"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row>
    <row r="339" spans="1:266"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row>
    <row r="340" spans="1:266"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row>
    <row r="341" spans="1:266"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row>
    <row r="342" spans="1:266"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row>
    <row r="343" spans="1:266"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row>
    <row r="344" spans="1:266"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row>
    <row r="345" spans="1:266"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row>
    <row r="346" spans="1:266"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row>
    <row r="347" spans="1:266"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row>
    <row r="348" spans="1:266"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row>
    <row r="349" spans="1:266"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row>
    <row r="350" spans="1:266"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row>
    <row r="351" spans="1:266"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row>
    <row r="352" spans="1:266"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row>
    <row r="353" spans="1:266"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row>
    <row r="354" spans="1:266"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row>
    <row r="355" spans="1:266"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row>
    <row r="356" spans="1:266"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row>
    <row r="357" spans="1:266"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row>
    <row r="358" spans="1:266"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row>
    <row r="359" spans="1:266"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row>
    <row r="360" spans="1:266"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row>
    <row r="361" spans="1:266"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row>
    <row r="362" spans="1:266"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row>
    <row r="363" spans="1:266"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row>
    <row r="364" spans="1:266"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row>
    <row r="365" spans="1:266"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row>
    <row r="366" spans="1:266"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row>
    <row r="367" spans="1:266"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row>
    <row r="368" spans="1:266"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row>
    <row r="369" spans="1:266"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row>
    <row r="370" spans="1:266"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row>
    <row r="371" spans="1:266"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row>
    <row r="372" spans="1:266"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row>
    <row r="373" spans="1:266"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row>
    <row r="374" spans="1:266"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row>
    <row r="375" spans="1:266"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row>
    <row r="376" spans="1:266"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row>
    <row r="377" spans="1:266"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row>
    <row r="378" spans="1:266"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row>
    <row r="379" spans="1:26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row>
    <row r="380" spans="1:266"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row>
    <row r="381" spans="1:266"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row>
    <row r="382" spans="1:266"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row>
    <row r="383" spans="1:266"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row>
    <row r="384" spans="1:266"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row>
    <row r="385" spans="1:290"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row>
    <row r="386" spans="1:290"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row>
    <row r="387" spans="1:290"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row>
    <row r="388" spans="1:290"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row>
    <row r="389" spans="1:290"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row>
    <row r="390" spans="1:290"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row>
    <row r="391" spans="1:290"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row>
    <row r="392" spans="1:290"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row>
    <row r="393" spans="1:290"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row>
    <row r="394" spans="1:290"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row>
    <row r="395" spans="1:290"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row>
    <row r="396" spans="1:290"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row>
    <row r="397" spans="1:290"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row>
    <row r="398" spans="1:290"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row>
    <row r="399" spans="1:290"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row>
    <row r="400" spans="1:290"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row>
    <row r="401" spans="1:290"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row>
    <row r="402" spans="1:290"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row>
    <row r="403" spans="1:290"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row>
    <row r="404" spans="1:290"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row>
    <row r="405" spans="1:290"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row>
    <row r="406" spans="1:290"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row>
    <row r="407" spans="1:290"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row>
    <row r="408" spans="1:290"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row>
    <row r="409" spans="1:290"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row>
    <row r="410" spans="1:290"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row>
    <row r="411" spans="1:290"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row>
    <row r="412" spans="1:290"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row>
    <row r="413" spans="1:290"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row>
    <row r="414" spans="1:290"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row>
    <row r="415" spans="1:290"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row>
    <row r="416" spans="1:290"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row>
    <row r="417" spans="1:290"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row>
    <row r="418" spans="1:290"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row>
    <row r="419" spans="1:290"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row>
    <row r="420" spans="1:290"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row>
    <row r="421" spans="1:290"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row>
    <row r="422" spans="1:290"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row>
    <row r="423" spans="1:290"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row>
    <row r="424" spans="1:290"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row>
    <row r="425" spans="1:290"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row>
    <row r="426" spans="1:290"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row>
    <row r="427" spans="1:290"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row>
    <row r="428" spans="1:290"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row>
    <row r="429" spans="1:290"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row>
    <row r="430" spans="1:290"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row>
    <row r="431" spans="1:290"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row>
    <row r="432" spans="1:290"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row>
    <row r="433" spans="1:290"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row>
    <row r="434" spans="1:290"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row>
    <row r="435" spans="1:290"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row>
    <row r="436" spans="1:290"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row>
    <row r="437" spans="1:290"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row>
    <row r="438" spans="1:290"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row>
    <row r="439" spans="1:290"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row>
    <row r="440" spans="1:290"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row>
    <row r="441" spans="1:290"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row>
    <row r="442" spans="1:290"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row>
    <row r="443" spans="1:290"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row>
    <row r="444" spans="1:290"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row>
    <row r="445" spans="1:290"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row>
    <row r="446" spans="1:290"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row>
    <row r="447" spans="1:290"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row>
    <row r="448" spans="1:290"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row>
    <row r="449" spans="1:29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row>
    <row r="450" spans="1:29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row>
    <row r="451" spans="1:29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row>
    <row r="452" spans="1:29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row>
    <row r="453" spans="1:29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row>
    <row r="454" spans="1:29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row>
    <row r="455" spans="1:29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row>
    <row r="456" spans="1:29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row>
    <row r="457" spans="1:29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row>
    <row r="458" spans="1:29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row>
    <row r="459" spans="1:29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row>
    <row r="460" spans="1:29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row>
    <row r="461" spans="1:29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row>
    <row r="462" spans="1:29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row>
    <row r="463" spans="1:29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row>
    <row r="464" spans="1:29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row>
    <row r="465" spans="1:29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row>
    <row r="466" spans="1:29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row>
    <row r="467" spans="1:29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row>
    <row r="468" spans="1:29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row>
    <row r="469" spans="1:29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row>
    <row r="470" spans="1:29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row>
    <row r="471" spans="1:29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row>
    <row r="472" spans="1:29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row>
    <row r="473" spans="1:29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row>
    <row r="474" spans="1:29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row>
    <row r="475" spans="1:29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row>
    <row r="476" spans="1:29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row>
    <row r="477" spans="1:29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row>
    <row r="478" spans="1:29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row>
    <row r="479" spans="1:29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row>
    <row r="480" spans="1:29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row>
    <row r="481" spans="1:29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row>
    <row r="482" spans="1:29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row>
    <row r="483" spans="1:29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row>
    <row r="484" spans="1:29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row>
    <row r="485" spans="1:29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row>
    <row r="486" spans="1:29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row>
    <row r="487" spans="1:29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row>
    <row r="488" spans="1:29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row>
    <row r="489" spans="1:29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row>
    <row r="490" spans="1:29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row>
    <row r="491" spans="1:29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row>
    <row r="492" spans="1:29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row>
    <row r="493" spans="1:29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row>
    <row r="494" spans="1:29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row>
    <row r="495" spans="1:29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row>
    <row r="496" spans="1:29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row>
    <row r="497" spans="1:29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row>
    <row r="498" spans="1:29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row>
    <row r="499" spans="1:29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row>
    <row r="500" spans="1:29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row>
    <row r="501" spans="1:29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row>
    <row r="502" spans="1:29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row>
    <row r="503" spans="1:29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row>
    <row r="504" spans="1:29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row>
    <row r="505" spans="1:29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row>
    <row r="506" spans="1:29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row>
    <row r="507" spans="1:29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row>
    <row r="508" spans="1:29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row>
    <row r="509" spans="1:29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row>
    <row r="510" spans="1:29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row>
    <row r="511" spans="1:29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row>
    <row r="512" spans="1:29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row>
    <row r="513" spans="1:29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row>
    <row r="514" spans="1:29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row>
    <row r="515" spans="1:29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row>
    <row r="516" spans="1:29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row>
    <row r="517" spans="1:29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row>
    <row r="518" spans="1:29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row>
    <row r="519" spans="1:29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row>
    <row r="520" spans="1:29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row>
    <row r="521" spans="1:29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row>
    <row r="522" spans="1:29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row>
    <row r="523" spans="1:29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row>
    <row r="524" spans="1:29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row>
    <row r="525" spans="1:29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row>
    <row r="526" spans="1:29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row>
    <row r="527" spans="1:29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row>
    <row r="528" spans="1:29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row>
    <row r="529" spans="1:29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row>
    <row r="530" spans="1:29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row>
    <row r="531" spans="1:29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row>
    <row r="532" spans="1:29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row>
    <row r="533" spans="1:29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row>
    <row r="534" spans="1:29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row>
    <row r="535" spans="1:29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row>
    <row r="536" spans="1:29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row>
    <row r="537" spans="1:29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row>
    <row r="538" spans="1:29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row>
    <row r="539" spans="1:29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row>
    <row r="540" spans="1:29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row>
    <row r="541" spans="1:29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row>
    <row r="542" spans="1:29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row>
    <row r="543" spans="1:29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row>
    <row r="544" spans="1:29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row>
    <row r="545" spans="1:29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row>
    <row r="546" spans="1:29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row>
    <row r="547" spans="1:29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row>
    <row r="548" spans="1:29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row>
    <row r="549" spans="1:29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row>
    <row r="550" spans="1:29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row>
    <row r="551" spans="1:29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row>
    <row r="552" spans="1:29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row>
    <row r="553" spans="1:29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row>
    <row r="554" spans="1:29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row>
    <row r="555" spans="1:29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row>
    <row r="556" spans="1:29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row>
    <row r="557" spans="1:29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row>
    <row r="558" spans="1:29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row>
    <row r="559" spans="1:29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row>
    <row r="560" spans="1:29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row>
    <row r="561" spans="1:29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row>
    <row r="562" spans="1:29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row>
    <row r="563" spans="1:29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row>
    <row r="564" spans="1:29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row>
    <row r="565" spans="1:29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row>
    <row r="566" spans="1:29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row>
    <row r="567" spans="1:29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row>
    <row r="568" spans="1:29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row>
    <row r="569" spans="1:29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row>
    <row r="570" spans="1:29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row>
    <row r="571" spans="1:29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row>
    <row r="572" spans="1:29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row>
    <row r="573" spans="1:29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row>
    <row r="574" spans="1:29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row>
    <row r="575" spans="1:29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row>
    <row r="576" spans="1:29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row>
    <row r="577" spans="1:29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row>
    <row r="578" spans="1:29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row>
    <row r="579" spans="1:29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row>
    <row r="580" spans="1:29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row>
    <row r="581" spans="1:29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row>
    <row r="582" spans="1:29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row>
    <row r="583" spans="1:29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row>
    <row r="584" spans="1:29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row>
    <row r="585" spans="1:29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row>
    <row r="586" spans="1:29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row>
    <row r="587" spans="1:29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row>
    <row r="588" spans="1:29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row>
    <row r="589" spans="1:29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row>
    <row r="590" spans="1:29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row>
    <row r="591" spans="1:29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row>
    <row r="592" spans="1:29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row>
    <row r="593" spans="1:29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row>
    <row r="594" spans="1:29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row>
    <row r="595" spans="1:29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row>
    <row r="596" spans="1:29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row>
    <row r="597" spans="1:29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row>
    <row r="598" spans="1:29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row>
    <row r="599" spans="1:29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row>
    <row r="600" spans="1:29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row>
    <row r="601" spans="1:29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row>
    <row r="602" spans="1:29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row>
    <row r="603" spans="1:29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row>
    <row r="604" spans="1:29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row>
    <row r="605" spans="1:29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row>
    <row r="606" spans="1:29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row>
    <row r="607" spans="1:29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row>
    <row r="608" spans="1:29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row>
    <row r="609" spans="1:29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row>
    <row r="610" spans="1:29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row>
    <row r="611" spans="1:29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row>
    <row r="612" spans="1:29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row>
    <row r="613" spans="1:29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row>
    <row r="614" spans="1:29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row>
    <row r="615" spans="1:29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row>
    <row r="616" spans="1:29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row>
    <row r="617" spans="1:29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row>
    <row r="618" spans="1:29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row>
    <row r="619" spans="1:29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row>
    <row r="620" spans="1:29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row>
    <row r="621" spans="1:29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row>
    <row r="622" spans="1:29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row>
    <row r="623" spans="1:29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row>
    <row r="624" spans="1:29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row>
    <row r="625" spans="1:29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row>
    <row r="626" spans="1:29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row>
    <row r="627" spans="1:29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row>
    <row r="628" spans="1:29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row>
    <row r="629" spans="1:29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row>
    <row r="630" spans="1:29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row>
    <row r="631" spans="1:29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row>
    <row r="632" spans="1:29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row>
    <row r="633" spans="1:29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row>
    <row r="634" spans="1:29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row>
    <row r="635" spans="1:29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row>
    <row r="636" spans="1:29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row>
    <row r="637" spans="1:29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row>
    <row r="638" spans="1:29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row>
    <row r="639" spans="1:29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row>
    <row r="640" spans="1:29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row>
    <row r="641" spans="1:29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row>
    <row r="642" spans="1:29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row>
    <row r="643" spans="1:29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row>
    <row r="644" spans="1:29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row>
    <row r="645" spans="1:29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row>
    <row r="646" spans="1:29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row>
    <row r="647" spans="1:29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row>
    <row r="648" spans="1:29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row>
    <row r="649" spans="1:29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row>
    <row r="650" spans="1:29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row>
    <row r="651" spans="1:29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row>
    <row r="652" spans="1:29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row>
    <row r="653" spans="1:29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row>
    <row r="654" spans="1:29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row>
    <row r="655" spans="1:29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row>
    <row r="656" spans="1:29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row>
    <row r="657" spans="1:29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row>
    <row r="658" spans="1:29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row>
    <row r="659" spans="1:29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row>
    <row r="660" spans="1:29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row>
    <row r="661" spans="1:29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row>
    <row r="662" spans="1:29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row>
    <row r="663" spans="1:29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row>
    <row r="664" spans="1:29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row>
    <row r="665" spans="1:29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row>
    <row r="666" spans="1:29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row>
    <row r="667" spans="1:29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row>
    <row r="668" spans="1:29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row>
    <row r="669" spans="1:29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row>
    <row r="670" spans="1:29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row>
    <row r="671" spans="1:29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row>
    <row r="672" spans="1:29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row>
    <row r="673" spans="1:29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row>
    <row r="674" spans="1:29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row>
    <row r="675" spans="1:29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row>
    <row r="676" spans="1:29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row>
    <row r="677" spans="1:29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row>
    <row r="678" spans="1:29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row>
    <row r="679" spans="1:29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row>
    <row r="680" spans="1:29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row>
    <row r="681" spans="1:29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row>
    <row r="682" spans="1:29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row>
    <row r="683" spans="1:29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row>
    <row r="684" spans="1:29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row>
    <row r="685" spans="1:29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row>
    <row r="686" spans="1:29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row>
    <row r="687" spans="1:29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row>
    <row r="688" spans="1:29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row>
    <row r="689" spans="1:29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row>
    <row r="690" spans="1:29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row>
    <row r="691" spans="1:29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row>
    <row r="692" spans="1:29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row>
    <row r="693" spans="1:29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row>
    <row r="694" spans="1:29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row>
    <row r="695" spans="1:29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row>
    <row r="696" spans="1:29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row>
    <row r="697" spans="1:29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row>
    <row r="698" spans="1:29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row>
    <row r="699" spans="1:29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row>
    <row r="700" spans="1:29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row>
    <row r="701" spans="1:29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row>
    <row r="702" spans="1:29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row>
    <row r="703" spans="1:29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row>
    <row r="704" spans="1:29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row>
    <row r="705" spans="1:29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row>
    <row r="706" spans="1:29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row>
    <row r="707" spans="1:29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row>
    <row r="708" spans="1:29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row>
    <row r="709" spans="1:29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row>
    <row r="710" spans="1:29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row>
    <row r="711" spans="1:29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row>
    <row r="712" spans="1:29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row>
    <row r="713" spans="1:29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row>
    <row r="714" spans="1:29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row>
    <row r="715" spans="1:29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row>
    <row r="716" spans="1:29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row>
    <row r="717" spans="1:29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row>
    <row r="718" spans="1:29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row>
    <row r="719" spans="1:29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row>
    <row r="720" spans="1:29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row>
    <row r="721" spans="1:29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row>
    <row r="722" spans="1:29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row>
    <row r="723" spans="1:29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row>
    <row r="724" spans="1:29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row>
    <row r="725" spans="1:29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row>
    <row r="726" spans="1:29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row>
    <row r="727" spans="1:29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row>
    <row r="728" spans="1:29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row>
    <row r="729" spans="1:29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row>
    <row r="730" spans="1:29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row>
    <row r="731" spans="1:29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row>
    <row r="732" spans="1:29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row>
    <row r="733" spans="1:29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row>
    <row r="734" spans="1:29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row>
    <row r="735" spans="1:29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row>
    <row r="736" spans="1:29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row>
    <row r="737" spans="1:29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row>
    <row r="738" spans="1:29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row>
    <row r="739" spans="1:29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row>
    <row r="740" spans="1:29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row>
    <row r="741" spans="1:29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row>
    <row r="742" spans="1:29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row>
    <row r="743" spans="1:29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row>
    <row r="744" spans="1:29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row>
    <row r="745" spans="1:29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row>
    <row r="746" spans="1:29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row>
    <row r="747" spans="1:29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row>
    <row r="748" spans="1:29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row>
    <row r="749" spans="1:29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row>
    <row r="750" spans="1:29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row>
    <row r="751" spans="1:29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row>
    <row r="752" spans="1:29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row>
    <row r="753" spans="1:29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row>
    <row r="754" spans="1:290"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row>
    <row r="755" spans="1:290"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row>
    <row r="756" spans="1:290"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row>
    <row r="757" spans="1:290"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row>
    <row r="758" spans="1:290"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row>
    <row r="759" spans="1:290"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row>
    <row r="760" spans="1:290"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row>
    <row r="761" spans="1:290"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row>
    <row r="762" spans="1:290"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row>
    <row r="763" spans="1:290"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row>
    <row r="764" spans="1:290"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row>
    <row r="765" spans="1:290"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row>
    <row r="766" spans="1:290"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row>
    <row r="767" spans="1:290"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row>
    <row r="768" spans="1:290"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row>
    <row r="769" spans="1:290"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row>
    <row r="770" spans="1:290"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row>
    <row r="771" spans="1:290"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row>
    <row r="772" spans="1:290"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row>
    <row r="773" spans="1:290"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row>
    <row r="774" spans="1:290"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row>
    <row r="775" spans="1:290"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row>
    <row r="776" spans="1:290"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row>
    <row r="777" spans="1:290"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row>
    <row r="778" spans="1:290"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row>
    <row r="779" spans="1:290"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row>
    <row r="780" spans="1:290"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row>
    <row r="781" spans="1:290"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row>
    <row r="782" spans="1:290"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row>
    <row r="783" spans="1:290"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row>
    <row r="784" spans="1:290"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row>
    <row r="785" spans="1:290"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row>
    <row r="786" spans="1:290"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row>
    <row r="787" spans="1:290"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row>
    <row r="788" spans="1:290"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row>
    <row r="789" spans="1:290"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row>
    <row r="790" spans="1:290"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row>
    <row r="791" spans="1:290"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row>
    <row r="792" spans="1:290"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row>
    <row r="793" spans="1:290"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row>
    <row r="794" spans="1:290"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row>
    <row r="795" spans="1:290"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row>
    <row r="796" spans="1:290"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row>
    <row r="797" spans="1:290"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row>
    <row r="798" spans="1:290"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row>
    <row r="799" spans="1:290"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row>
    <row r="800" spans="1:290"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row>
    <row r="801" spans="1:290"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row>
    <row r="802" spans="1:290"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row>
    <row r="803" spans="1:290"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row>
    <row r="804" spans="1:290"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row>
    <row r="805" spans="1:290"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row>
    <row r="806" spans="1:290"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row>
    <row r="807" spans="1:290"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row>
    <row r="808" spans="1:290"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row>
    <row r="809" spans="1:290"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row>
    <row r="810" spans="1:290"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row>
    <row r="811" spans="1:290"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row>
    <row r="812" spans="1:290"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row>
    <row r="813" spans="1:290"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row>
    <row r="814" spans="1:290"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row>
    <row r="815" spans="1:290"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row>
    <row r="816" spans="1:290"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row>
    <row r="817" spans="1:290"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row>
    <row r="818" spans="1:290"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row>
    <row r="819" spans="1:290"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row>
    <row r="820" spans="1:290"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row>
    <row r="821" spans="1:290"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row>
    <row r="822" spans="1:290"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row>
    <row r="823" spans="1:290"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row>
    <row r="824" spans="1:290"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row>
    <row r="825" spans="1:290"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row>
    <row r="826" spans="1:290"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row>
    <row r="827" spans="1:290"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row>
    <row r="828" spans="1:290"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row>
    <row r="829" spans="1:290"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row>
    <row r="830" spans="1:290"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row>
    <row r="831" spans="1:290"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row>
    <row r="832" spans="1:290"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row>
    <row r="833" spans="1:290"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row>
    <row r="834" spans="1:290"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row>
    <row r="835" spans="1:290"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row>
    <row r="836" spans="1:290"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row>
    <row r="837" spans="1:290"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row>
    <row r="838" spans="1:290"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row>
    <row r="839" spans="1:290"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row>
    <row r="840" spans="1:290"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row>
    <row r="841" spans="1:290"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row>
    <row r="842" spans="1:290"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row>
    <row r="843" spans="1:290"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row>
    <row r="844" spans="1:290"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row>
    <row r="845" spans="1:290"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row>
    <row r="846" spans="1:290"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row>
    <row r="847" spans="1:290"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row>
    <row r="848" spans="1:290"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row>
    <row r="849" spans="1:290"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row>
    <row r="850" spans="1:290"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row>
    <row r="851" spans="1:290"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row>
    <row r="852" spans="1:290"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row>
    <row r="853" spans="1:290"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row>
    <row r="854" spans="1:290"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row>
    <row r="855" spans="1:290"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row>
    <row r="856" spans="1:290"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row>
    <row r="857" spans="1:290"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row>
    <row r="858" spans="1:290"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row>
    <row r="859" spans="1:290"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row>
    <row r="860" spans="1:290"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row>
    <row r="861" spans="1:290"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row>
    <row r="862" spans="1:290"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row>
    <row r="863" spans="1:290"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row>
    <row r="864" spans="1:290"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row>
    <row r="865" spans="1:290"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row>
    <row r="866" spans="1:290"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row>
    <row r="867" spans="1:290"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row>
    <row r="868" spans="1:290"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row>
    <row r="869" spans="1:290"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row>
    <row r="870" spans="1:290"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row>
    <row r="871" spans="1:290"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row>
    <row r="872" spans="1:290"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row>
    <row r="873" spans="1:290"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row>
    <row r="874" spans="1:290"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row>
    <row r="875" spans="1:290"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row>
    <row r="876" spans="1:290"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row>
    <row r="877" spans="1:290"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row>
    <row r="878" spans="1:290"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row>
    <row r="879" spans="1:290"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row>
    <row r="880" spans="1:290"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row>
    <row r="881" spans="1:290"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row>
    <row r="882" spans="1:290"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row>
    <row r="883" spans="1:290"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row>
    <row r="884" spans="1:290"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row>
    <row r="885" spans="1:290"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row>
    <row r="886" spans="1:290"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row>
    <row r="887" spans="1:290"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row>
    <row r="888" spans="1:290"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row>
    <row r="889" spans="1:290"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row>
    <row r="890" spans="1:290"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row>
    <row r="891" spans="1:290"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row>
    <row r="892" spans="1:290"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row>
    <row r="893" spans="1:290"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row>
    <row r="894" spans="1:290"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row>
    <row r="895" spans="1:290"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row>
    <row r="896" spans="1:290"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row>
    <row r="897" spans="1:290"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row>
    <row r="898" spans="1:290"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row>
    <row r="899" spans="1:290"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row>
    <row r="900" spans="1:290"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row>
    <row r="901" spans="1:290"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row>
    <row r="902" spans="1:290"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row>
    <row r="903" spans="1:290"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row>
    <row r="904" spans="1:290"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row>
    <row r="905" spans="1:290"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row>
    <row r="906" spans="1:290"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row>
    <row r="907" spans="1:290"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row>
    <row r="908" spans="1:290"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row>
    <row r="909" spans="1:290"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row>
    <row r="910" spans="1:290"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row>
    <row r="911" spans="1:290"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row>
    <row r="912" spans="1:290"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row>
    <row r="913" spans="1:290"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row>
    <row r="914" spans="1:290"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row>
    <row r="915" spans="1:290"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row>
    <row r="916" spans="1:290"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row>
    <row r="917" spans="1:290"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row>
    <row r="918" spans="1:290"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row>
    <row r="919" spans="1:290"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row>
    <row r="920" spans="1:290"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row>
    <row r="921" spans="1:290"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row>
    <row r="922" spans="1:290"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row>
    <row r="923" spans="1:290"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row>
    <row r="924" spans="1:290"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row>
    <row r="925" spans="1:290"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row>
    <row r="926" spans="1:290"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row>
    <row r="927" spans="1:290"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row>
    <row r="928" spans="1:290"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row>
    <row r="929" spans="1:290"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row>
    <row r="930" spans="1:290"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row>
    <row r="931" spans="1:290"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row>
    <row r="932" spans="1:290"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row>
    <row r="933" spans="1:290"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row>
    <row r="934" spans="1:290"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row>
    <row r="935" spans="1:290"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row>
    <row r="936" spans="1:290"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row>
    <row r="937" spans="1:290"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row>
    <row r="938" spans="1:290"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row>
    <row r="939" spans="1:290"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row>
    <row r="940" spans="1:290"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row>
    <row r="941" spans="1:290"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row>
    <row r="942" spans="1:290"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row>
    <row r="943" spans="1:290"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row>
    <row r="944" spans="1:290"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row>
    <row r="945" spans="1:290"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row>
    <row r="946" spans="1:290"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row>
    <row r="947" spans="1:290"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row>
    <row r="948" spans="1:290"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row>
    <row r="949" spans="1:290"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row>
    <row r="950" spans="1:290"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row>
    <row r="951" spans="1:290"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row>
    <row r="952" spans="1:290"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row>
    <row r="953" spans="1:290"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row>
    <row r="954" spans="1:290"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row>
    <row r="955" spans="1:290"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row>
    <row r="956" spans="1:290"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row>
    <row r="957" spans="1:290"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row>
    <row r="958" spans="1:290"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row>
    <row r="959" spans="1:290"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row>
    <row r="960" spans="1:290"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row>
    <row r="961" spans="1:290"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row>
    <row r="962" spans="1:290"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row>
    <row r="963" spans="1:290"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row>
    <row r="964" spans="1:290"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row>
    <row r="965" spans="1:290"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row>
    <row r="966" spans="1:290"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row>
    <row r="967" spans="1:290"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row>
    <row r="968" spans="1:290"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row>
    <row r="969" spans="1:290"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row>
    <row r="970" spans="1:290"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row>
    <row r="971" spans="1:290"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row>
    <row r="972" spans="1:290"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row>
    <row r="973" spans="1:290"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row>
    <row r="974" spans="1:290"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row>
    <row r="975" spans="1:290"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row>
    <row r="976" spans="1:290"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row>
    <row r="977" spans="1:290"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row>
    <row r="978" spans="1:290"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row>
    <row r="979" spans="1:290"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row>
    <row r="980" spans="1:290"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row>
    <row r="981" spans="1:290"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row>
    <row r="982" spans="1:290"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row>
    <row r="983" spans="1:290"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row>
    <row r="984" spans="1:290"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row>
    <row r="985" spans="1:290"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row>
    <row r="986" spans="1:290"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row>
    <row r="987" spans="1:290"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row>
    <row r="988" spans="1:290"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row>
    <row r="989" spans="1:290"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row>
    <row r="990" spans="1:290"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row>
    <row r="991" spans="1:290"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row>
    <row r="992" spans="1:290"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row>
    <row r="993" spans="1:290"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row>
    <row r="994" spans="1:290"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row>
    <row r="995" spans="1:290"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row>
    <row r="996" spans="1:290"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row>
    <row r="997" spans="1:290"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row>
    <row r="998" spans="1:290"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row>
    <row r="999" spans="1:290"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row>
    <row r="1000" spans="1:290"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row>
    <row r="1001" spans="1:290"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row>
    <row r="1002" spans="1:290"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row>
    <row r="1003" spans="1:290"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row>
    <row r="1004" spans="1:290"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row>
    <row r="1005" spans="1:290"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row>
    <row r="1006" spans="1:290"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row>
    <row r="1007" spans="1:290"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row>
    <row r="1008" spans="1:290"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row>
    <row r="1009" spans="1:290"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row>
    <row r="1010" spans="1:290"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row>
    <row r="1011" spans="1:290"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row>
    <row r="1012" spans="1:290"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row>
    <row r="1013" spans="1:290"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row>
    <row r="1014" spans="1:290"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row>
    <row r="1015" spans="1:290"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row>
    <row r="1016" spans="1:290"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row>
    <row r="1017" spans="1:290"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row>
    <row r="1018" spans="1:290"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row>
    <row r="1019" spans="1:290"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row>
    <row r="1020" spans="1:290"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row>
    <row r="1021" spans="1:290"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row>
    <row r="1022" spans="1:290"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row>
    <row r="1023" spans="1:290"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row>
    <row r="1024" spans="1:290"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row>
    <row r="1025" spans="1:290"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row>
    <row r="1026" spans="1:290"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row>
    <row r="1027" spans="1:290"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row>
    <row r="1028" spans="1:290"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row>
    <row r="1029" spans="1:290"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row>
    <row r="1030" spans="1:290"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row>
    <row r="1031" spans="1:290"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row>
    <row r="1032" spans="1:290"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row>
    <row r="1033" spans="1:290"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row>
    <row r="1034" spans="1:290"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row>
    <row r="1035" spans="1:290"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row>
    <row r="1036" spans="1:290"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row>
    <row r="1037" spans="1:290"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row>
    <row r="1038" spans="1:290"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row>
    <row r="1039" spans="1:290"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row>
    <row r="1040" spans="1:290"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row>
    <row r="1041" spans="1:290"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row>
    <row r="1042" spans="1:290"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row>
    <row r="1043" spans="1:290"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row>
    <row r="1044" spans="1:290"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row>
    <row r="1045" spans="1:290"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row>
    <row r="1046" spans="1:290"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row>
    <row r="1047" spans="1:290"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row>
    <row r="1048" spans="1:290"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row>
    <row r="1049" spans="1:290"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row>
    <row r="1050" spans="1:290"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row>
    <row r="1051" spans="1:290"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row>
    <row r="1052" spans="1:290"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row>
    <row r="1053" spans="1:290"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row>
    <row r="1054" spans="1:290"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row>
    <row r="1055" spans="1:290"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row>
    <row r="1056" spans="1:290"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row>
    <row r="1057" spans="1:290"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row>
    <row r="1058" spans="1:290"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row>
    <row r="1059" spans="1:290"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row>
    <row r="1060" spans="1:290"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row>
    <row r="1061" spans="1:290"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row>
    <row r="1062" spans="1:290"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row>
    <row r="1063" spans="1:290"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row>
    <row r="1064" spans="1:290"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row>
    <row r="1065" spans="1:290"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row>
    <row r="1066" spans="1:290"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row>
    <row r="1067" spans="1:290"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row>
    <row r="1068" spans="1:290"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row>
    <row r="1069" spans="1:290"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row>
    <row r="1070" spans="1:290"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row>
    <row r="1071" spans="1:290"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row>
    <row r="1072" spans="1:290"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row>
    <row r="1073" spans="1:290" x14ac:dyDescent="0.25">
      <c r="A1073" s="1"/>
      <c r="B1073" s="1"/>
      <c r="C1073" s="1"/>
      <c r="D1073" s="1"/>
      <c r="E1073" s="1"/>
      <c r="F1073" s="1"/>
      <c r="G1073" s="1"/>
      <c r="H1073" s="1"/>
      <c r="I1073" s="1"/>
      <c r="J1073" s="1"/>
      <c r="K1073" s="1"/>
      <c r="L1073" s="1"/>
      <c r="M1073" s="1"/>
      <c r="N1073" s="1"/>
      <c r="O1073" s="1"/>
      <c r="P1073" s="1"/>
      <c r="Q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row>
    <row r="1074" spans="1:290" x14ac:dyDescent="0.25">
      <c r="A1074" s="1"/>
      <c r="B1074" s="1"/>
      <c r="C1074" s="1"/>
      <c r="D1074" s="1"/>
      <c r="E1074" s="1"/>
      <c r="F1074" s="1"/>
      <c r="G1074" s="1"/>
      <c r="H1074" s="1"/>
      <c r="I1074" s="1"/>
      <c r="J1074" s="1"/>
      <c r="K1074" s="1"/>
      <c r="L1074" s="1"/>
      <c r="M1074" s="1"/>
      <c r="N1074" s="1"/>
      <c r="O1074" s="1"/>
      <c r="P1074" s="1"/>
      <c r="Q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row>
    <row r="1075" spans="1:290" x14ac:dyDescent="0.25">
      <c r="A1075" s="1"/>
      <c r="B1075" s="1"/>
      <c r="C1075" s="1"/>
      <c r="D1075" s="1"/>
      <c r="E1075" s="1"/>
      <c r="F1075" s="1"/>
      <c r="G1075" s="1"/>
      <c r="H1075" s="1"/>
      <c r="I1075" s="1"/>
      <c r="J1075" s="1"/>
      <c r="K1075" s="1"/>
      <c r="L1075" s="1"/>
      <c r="M1075" s="1"/>
      <c r="N1075" s="1"/>
      <c r="O1075" s="1"/>
      <c r="P1075" s="1"/>
      <c r="Q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row>
    <row r="1076" spans="1:290" x14ac:dyDescent="0.25">
      <c r="A1076" s="1"/>
      <c r="B1076" s="1"/>
      <c r="C1076" s="1"/>
      <c r="D1076" s="1"/>
      <c r="E1076" s="1"/>
      <c r="F1076" s="1"/>
      <c r="G1076" s="1"/>
      <c r="H1076" s="1"/>
      <c r="I1076" s="1"/>
      <c r="J1076" s="1"/>
      <c r="K1076" s="1"/>
      <c r="L1076" s="1"/>
      <c r="M1076" s="1"/>
      <c r="N1076" s="1"/>
      <c r="O1076" s="1"/>
      <c r="P1076" s="1"/>
      <c r="Q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row>
  </sheetData>
  <mergeCells count="1">
    <mergeCell ref="R28:R29"/>
  </mergeCells>
  <conditionalFormatting sqref="C4:Q24">
    <cfRule type="containsText" dxfId="19" priority="1" operator="containsText" text="0">
      <formula>NOT(ISERROR(SEARCH("0",C4)))</formula>
    </cfRule>
    <cfRule type="containsText" dxfId="18" priority="2" operator="containsText" text="1">
      <formula>NOT(ISERROR(SEARCH("1",C4)))</formula>
    </cfRule>
    <cfRule type="containsText" dxfId="17" priority="3" stopIfTrue="1" operator="containsText" text="2">
      <formula>NOT(ISERROR(SEARCH("2",C4)))</formula>
    </cfRule>
    <cfRule type="containsText" dxfId="16" priority="4" operator="containsText" text="3">
      <formula>NOT(ISERROR(SEARCH("3",C4)))</formula>
    </cfRule>
    <cfRule type="containsText" dxfId="15" priority="5" stopIfTrue="1" operator="containsText" text="4">
      <formula>NOT(ISERROR(SEARCH("4",C4)))</formula>
    </cfRule>
  </conditionalFormatting>
  <conditionalFormatting sqref="C32:Q32">
    <cfRule type="colorScale" priority="8">
      <colorScale>
        <cfvo type="min"/>
        <cfvo type="percentile" val="50"/>
        <cfvo type="max"/>
        <color rgb="FFFF564E"/>
        <color theme="7" tint="0.39997558519241921"/>
        <color rgb="FF00B0F0"/>
      </colorScale>
    </cfRule>
  </conditionalFormatting>
  <conditionalFormatting sqref="R4:R24">
    <cfRule type="colorScale" priority="7">
      <colorScale>
        <cfvo type="min"/>
        <cfvo type="percentile" val="50"/>
        <cfvo type="max"/>
        <color rgb="FFFF5F20"/>
        <color theme="7" tint="0.39997558519241921"/>
        <color rgb="FF24C0B6"/>
      </colorScale>
    </cfRule>
  </conditionalFormatting>
  <conditionalFormatting sqref="R30">
    <cfRule type="colorScale" priority="6">
      <colorScale>
        <cfvo type="min"/>
        <cfvo type="percentile" val="50"/>
        <cfvo type="max"/>
        <color rgb="FFFF5F20"/>
        <color theme="7" tint="0.39997558519241921"/>
        <color rgb="FF24C0B6"/>
      </colorScale>
    </cfRule>
  </conditionalFormatting>
  <pageMargins left="0.4" right="0.4" top="0.4" bottom="0.4" header="0" footer="0"/>
  <pageSetup scale="54"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F514B393-2BA9-864A-BA88-7F7F86511C4E}">
          <x14:formula1>
            <xm:f>'Drop-down-Schlüssel – Nicht lös'!$B$3:$B$7</xm:f>
          </x14:formula1>
          <xm:sqref>C4:Q24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E57"/>
  <sheetViews>
    <sheetView showGridLines="0" workbookViewId="0">
      <selection activeCell="O8" sqref="O8"/>
    </sheetView>
  </sheetViews>
  <sheetFormatPr defaultColWidth="10.625" defaultRowHeight="15.75" x14ac:dyDescent="0.25"/>
  <cols>
    <col min="1" max="1" width="3.375" style="7" customWidth="1"/>
    <col min="2" max="2" width="10.875" customWidth="1"/>
    <col min="3" max="3" width="22" customWidth="1"/>
    <col min="4" max="4" width="11.375" style="7" customWidth="1"/>
    <col min="5" max="5" width="5.875" customWidth="1"/>
    <col min="6" max="6" width="17.125" customWidth="1"/>
    <col min="7" max="7" width="3.375" customWidth="1"/>
    <col min="8" max="8" width="5.875" customWidth="1"/>
    <col min="9" max="9" width="18.5" customWidth="1"/>
    <col min="10" max="10" width="3.375" customWidth="1"/>
    <col min="11" max="11" width="5.875" customWidth="1"/>
    <col min="12" max="12" width="21.5" customWidth="1"/>
    <col min="13" max="13" width="3.375" customWidth="1"/>
    <col min="14" max="14" width="5.875" customWidth="1"/>
    <col min="15" max="15" width="18.625" customWidth="1"/>
    <col min="16" max="16" width="3.375" customWidth="1"/>
    <col min="17" max="17" width="5.875" customWidth="1"/>
    <col min="18" max="18" width="18.5" customWidth="1"/>
  </cols>
  <sheetData>
    <row r="1" spans="1:31" s="7" customFormat="1" ht="42" customHeight="1" thickBot="1" x14ac:dyDescent="0.3">
      <c r="B1" s="11"/>
      <c r="C1" s="11"/>
      <c r="D1" s="11"/>
      <c r="E1" s="11"/>
      <c r="F1" s="26"/>
      <c r="H1" s="11"/>
      <c r="I1" s="26"/>
      <c r="K1" s="11"/>
      <c r="L1" s="26"/>
      <c r="N1" s="11"/>
      <c r="O1" s="26"/>
      <c r="Q1" s="11"/>
      <c r="R1" s="26"/>
      <c r="S1" s="6"/>
      <c r="T1" s="6"/>
      <c r="U1" s="6"/>
      <c r="V1" s="6"/>
      <c r="W1" s="6"/>
      <c r="X1" s="6"/>
      <c r="Y1" s="6"/>
      <c r="Z1" s="6"/>
      <c r="AA1" s="6"/>
      <c r="AB1" s="6"/>
      <c r="AC1" s="6"/>
      <c r="AD1" s="6"/>
      <c r="AE1" s="6"/>
    </row>
    <row r="2" spans="1:31" ht="35.1" customHeight="1" thickTop="1" thickBot="1" x14ac:dyDescent="0.3">
      <c r="A2" s="6"/>
      <c r="B2" s="10" t="s">
        <v>16</v>
      </c>
      <c r="C2" s="14" t="s">
        <v>17</v>
      </c>
      <c r="D2" s="6"/>
    </row>
    <row r="3" spans="1:31" ht="35.1" customHeight="1" x14ac:dyDescent="0.25">
      <c r="A3" s="6"/>
      <c r="B3" s="23">
        <v>0</v>
      </c>
      <c r="C3" s="20" t="s">
        <v>18</v>
      </c>
      <c r="D3" s="6"/>
      <c r="E3" s="21">
        <v>0</v>
      </c>
      <c r="F3" s="35" t="s">
        <v>18</v>
      </c>
      <c r="H3" s="21">
        <v>1</v>
      </c>
      <c r="I3" s="36" t="s">
        <v>19</v>
      </c>
      <c r="K3" s="21">
        <v>2</v>
      </c>
      <c r="L3" s="27" t="s">
        <v>20</v>
      </c>
      <c r="N3" s="21">
        <v>3</v>
      </c>
      <c r="O3" s="37" t="s">
        <v>21</v>
      </c>
      <c r="Q3" s="21">
        <v>4</v>
      </c>
      <c r="R3" s="43" t="s">
        <v>1</v>
      </c>
    </row>
    <row r="4" spans="1:31" ht="35.1" customHeight="1" x14ac:dyDescent="0.25">
      <c r="A4" s="6"/>
      <c r="B4" s="24">
        <v>1</v>
      </c>
      <c r="C4" s="19" t="s">
        <v>19</v>
      </c>
      <c r="D4" s="6"/>
    </row>
    <row r="5" spans="1:31" ht="35.1" customHeight="1" x14ac:dyDescent="0.25">
      <c r="A5" s="6"/>
      <c r="B5" s="24">
        <v>2</v>
      </c>
      <c r="C5" s="19" t="s">
        <v>20</v>
      </c>
      <c r="D5" s="6"/>
    </row>
    <row r="6" spans="1:31" ht="35.1" customHeight="1" x14ac:dyDescent="0.25">
      <c r="A6" s="6"/>
      <c r="B6" s="25">
        <v>3</v>
      </c>
      <c r="C6" s="18" t="s">
        <v>21</v>
      </c>
      <c r="D6" s="6"/>
    </row>
    <row r="7" spans="1:31" ht="35.1" customHeight="1" x14ac:dyDescent="0.25">
      <c r="A7" s="6"/>
      <c r="B7" s="25">
        <v>4</v>
      </c>
      <c r="C7" s="18" t="s">
        <v>1</v>
      </c>
      <c r="D7" s="6"/>
    </row>
    <row r="8" spans="1:31" ht="16.5" x14ac:dyDescent="0.3">
      <c r="A8" s="6"/>
      <c r="B8" s="9"/>
      <c r="C8" s="9"/>
      <c r="D8" s="6"/>
    </row>
    <row r="9" spans="1:31" ht="16.5" x14ac:dyDescent="0.3">
      <c r="A9" s="6"/>
      <c r="B9" s="9"/>
      <c r="C9" s="9"/>
      <c r="D9" s="6"/>
    </row>
    <row r="10" spans="1:31" ht="16.5" x14ac:dyDescent="0.3">
      <c r="A10" s="6"/>
      <c r="B10" s="9"/>
      <c r="C10" s="9"/>
      <c r="D10" s="6"/>
    </row>
    <row r="11" spans="1:31" ht="16.5" x14ac:dyDescent="0.3">
      <c r="A11" s="6"/>
      <c r="B11" s="9"/>
      <c r="C11" s="9"/>
      <c r="D11" s="6"/>
    </row>
    <row r="12" spans="1:31" ht="16.5" x14ac:dyDescent="0.3">
      <c r="A12" s="6"/>
      <c r="B12" s="9"/>
      <c r="C12" s="9"/>
      <c r="D12" s="6"/>
    </row>
    <row r="13" spans="1:31" x14ac:dyDescent="0.25">
      <c r="A13" s="6"/>
      <c r="D13" s="6"/>
    </row>
    <row r="14" spans="1:31" x14ac:dyDescent="0.25">
      <c r="A14" s="6"/>
      <c r="D14" s="6"/>
    </row>
    <row r="15" spans="1:31" x14ac:dyDescent="0.25">
      <c r="A15" s="6"/>
      <c r="D15" s="6"/>
    </row>
    <row r="16" spans="1:31" x14ac:dyDescent="0.25">
      <c r="A16" s="6"/>
      <c r="D16" s="6"/>
    </row>
    <row r="17" spans="1:4" x14ac:dyDescent="0.25">
      <c r="A17" s="6"/>
      <c r="D17" s="6"/>
    </row>
    <row r="18" spans="1:4" x14ac:dyDescent="0.25">
      <c r="A18" s="6"/>
      <c r="D18" s="6"/>
    </row>
    <row r="19" spans="1:4" x14ac:dyDescent="0.25">
      <c r="A19" s="6"/>
      <c r="D19" s="6"/>
    </row>
    <row r="20" spans="1:4" x14ac:dyDescent="0.25">
      <c r="A20" s="6"/>
      <c r="D20" s="6"/>
    </row>
    <row r="21" spans="1:4" x14ac:dyDescent="0.25">
      <c r="A21" s="6"/>
      <c r="D21" s="6"/>
    </row>
    <row r="22" spans="1:4" x14ac:dyDescent="0.25">
      <c r="A22" s="6"/>
      <c r="D22" s="6"/>
    </row>
    <row r="23" spans="1:4" x14ac:dyDescent="0.25">
      <c r="A23" s="6"/>
      <c r="D23" s="6"/>
    </row>
    <row r="24" spans="1:4" x14ac:dyDescent="0.25">
      <c r="A24" s="6"/>
      <c r="D24" s="6"/>
    </row>
    <row r="25" spans="1:4" x14ac:dyDescent="0.25">
      <c r="A25" s="6"/>
      <c r="D25" s="6"/>
    </row>
    <row r="26" spans="1:4" x14ac:dyDescent="0.25">
      <c r="A26" s="6"/>
      <c r="D26" s="6"/>
    </row>
    <row r="27" spans="1:4" x14ac:dyDescent="0.25">
      <c r="A27" s="6"/>
      <c r="D27" s="6"/>
    </row>
    <row r="28" spans="1:4" x14ac:dyDescent="0.25">
      <c r="A28"/>
      <c r="D28"/>
    </row>
    <row r="29" spans="1:4" x14ac:dyDescent="0.25">
      <c r="A29" s="6"/>
      <c r="D29" s="6"/>
    </row>
    <row r="30" spans="1:4" x14ac:dyDescent="0.25">
      <c r="A30" s="6"/>
      <c r="D30" s="6"/>
    </row>
    <row r="31" spans="1:4" x14ac:dyDescent="0.25">
      <c r="A31" s="6"/>
      <c r="D31" s="6"/>
    </row>
    <row r="32" spans="1:4" x14ac:dyDescent="0.25">
      <c r="A32" s="6"/>
      <c r="D32" s="6"/>
    </row>
    <row r="33" spans="1:4" x14ac:dyDescent="0.25">
      <c r="A33" s="6"/>
      <c r="D33" s="6"/>
    </row>
    <row r="34" spans="1:4" x14ac:dyDescent="0.25">
      <c r="A34" s="6"/>
      <c r="D34" s="6"/>
    </row>
    <row r="35" spans="1:4" x14ac:dyDescent="0.25">
      <c r="A35" s="6"/>
      <c r="D35" s="6"/>
    </row>
    <row r="36" spans="1:4" x14ac:dyDescent="0.25">
      <c r="A36" s="6"/>
      <c r="D36" s="6"/>
    </row>
    <row r="37" spans="1:4" x14ac:dyDescent="0.25">
      <c r="A37" s="6"/>
      <c r="D37" s="6"/>
    </row>
    <row r="38" spans="1:4" x14ac:dyDescent="0.25">
      <c r="A38" s="6"/>
      <c r="D38" s="6"/>
    </row>
    <row r="39" spans="1:4" x14ac:dyDescent="0.25">
      <c r="A39" s="6"/>
      <c r="D39" s="6"/>
    </row>
    <row r="40" spans="1:4" x14ac:dyDescent="0.25">
      <c r="A40" s="6"/>
      <c r="D40" s="6"/>
    </row>
    <row r="41" spans="1:4" x14ac:dyDescent="0.25">
      <c r="A41" s="6"/>
      <c r="D41" s="6"/>
    </row>
    <row r="42" spans="1:4" x14ac:dyDescent="0.25">
      <c r="A42" s="6"/>
      <c r="D42" s="6"/>
    </row>
    <row r="43" spans="1:4" x14ac:dyDescent="0.25">
      <c r="A43" s="6"/>
      <c r="D43" s="6"/>
    </row>
    <row r="44" spans="1:4" x14ac:dyDescent="0.25">
      <c r="A44" s="6"/>
      <c r="D44" s="6"/>
    </row>
    <row r="45" spans="1:4" x14ac:dyDescent="0.25">
      <c r="A45" s="6"/>
      <c r="D45" s="6"/>
    </row>
    <row r="46" spans="1:4" x14ac:dyDescent="0.25">
      <c r="A46" s="6"/>
      <c r="D46" s="6"/>
    </row>
    <row r="47" spans="1:4" x14ac:dyDescent="0.25">
      <c r="A47" s="6"/>
      <c r="D47" s="6"/>
    </row>
    <row r="48" spans="1:4" x14ac:dyDescent="0.25">
      <c r="A48" s="6"/>
      <c r="D48" s="6"/>
    </row>
    <row r="49" spans="1:4" x14ac:dyDescent="0.25">
      <c r="A49" s="6"/>
      <c r="D49" s="6"/>
    </row>
    <row r="50" spans="1:4" x14ac:dyDescent="0.25">
      <c r="A50" s="6"/>
      <c r="D50" s="6"/>
    </row>
    <row r="51" spans="1:4" x14ac:dyDescent="0.25">
      <c r="A51" s="6"/>
      <c r="D51" s="6"/>
    </row>
    <row r="52" spans="1:4" x14ac:dyDescent="0.25">
      <c r="A52" s="6"/>
      <c r="D52" s="6"/>
    </row>
    <row r="53" spans="1:4" x14ac:dyDescent="0.25">
      <c r="A53" s="6"/>
      <c r="D53" s="6"/>
    </row>
    <row r="54" spans="1:4" x14ac:dyDescent="0.25">
      <c r="A54" s="6"/>
      <c r="D54" s="6"/>
    </row>
    <row r="55" spans="1:4" x14ac:dyDescent="0.25">
      <c r="A55" s="6"/>
      <c r="D55" s="6"/>
    </row>
    <row r="56" spans="1:4" x14ac:dyDescent="0.25">
      <c r="A56" s="6"/>
      <c r="D56" s="6"/>
    </row>
    <row r="57" spans="1:4" x14ac:dyDescent="0.25">
      <c r="A57" s="6"/>
      <c r="D57" s="6"/>
    </row>
  </sheetData>
  <conditionalFormatting sqref="B3:B7">
    <cfRule type="containsText" dxfId="14" priority="101" operator="containsText" text="0">
      <formula>NOT(ISERROR(SEARCH("0",B3)))</formula>
    </cfRule>
    <cfRule type="containsText" dxfId="13" priority="103" operator="containsText" text="1">
      <formula>NOT(ISERROR(SEARCH("1",B3)))</formula>
    </cfRule>
    <cfRule type="containsText" dxfId="12" priority="104" stopIfTrue="1" operator="containsText" text="2">
      <formula>NOT(ISERROR(SEARCH("2",B3)))</formula>
    </cfRule>
    <cfRule type="containsText" dxfId="11" priority="108" stopIfTrue="1" operator="containsText" text="3">
      <formula>NOT(ISERROR(SEARCH("3",B3)))</formula>
    </cfRule>
    <cfRule type="containsText" dxfId="10" priority="110" operator="containsText" text="4">
      <formula>NOT(ISERROR(SEARCH("4",B3)))</formula>
    </cfRule>
  </conditionalFormatting>
  <conditionalFormatting sqref="C3:C7">
    <cfRule type="containsText" dxfId="9" priority="78" operator="containsText" text="KEIN TRAINING">
      <formula>NOT(ISERROR(SEARCH("KEIN TRAINING",C3)))</formula>
    </cfRule>
    <cfRule type="containsText" dxfId="8" priority="79" operator="containsText" text="IN BEARBEITUNG">
      <formula>NOT(ISERROR(SEARCH("IN BEARBEITUNG",C3)))</formula>
    </cfRule>
    <cfRule type="containsText" dxfId="7" priority="80" operator="containsText" text="TRAINING ERHALTEN">
      <formula>NOT(ISERROR(SEARCH("TRAINING ERHALTEN",C3)))</formula>
    </cfRule>
    <cfRule type="containsText" dxfId="6" priority="81" operator="containsText" text="ERFAHREN">
      <formula>NOT(ISERROR(SEARCH("ERFAHREN",C3)))</formula>
    </cfRule>
    <cfRule type="containsText" dxfId="5" priority="100" operator="containsText" text="TRAINER">
      <formula>NOT(ISERROR(SEARCH("TRAINER",C3)))</formula>
    </cfRule>
  </conditionalFormatting>
  <conditionalFormatting sqref="E3 H3 K3 N3 Q3">
    <cfRule type="containsText" dxfId="4" priority="1" operator="containsText" text="0">
      <formula>NOT(ISERROR(SEARCH("0",E3)))</formula>
    </cfRule>
    <cfRule type="containsText" dxfId="3" priority="2" operator="containsText" text="1">
      <formula>NOT(ISERROR(SEARCH("1",E3)))</formula>
    </cfRule>
    <cfRule type="containsText" dxfId="2" priority="3" stopIfTrue="1" operator="containsText" text="2">
      <formula>NOT(ISERROR(SEARCH("2",E3)))</formula>
    </cfRule>
    <cfRule type="containsText" dxfId="1" priority="4" operator="containsText" text="3">
      <formula>NOT(ISERROR(SEARCH("3",E3)))</formula>
    </cfRule>
    <cfRule type="containsText" dxfId="0" priority="5" stopIfTrue="1" operator="containsText" text="4">
      <formula>NOT(ISERROR(SEARCH("4",E3)))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3" sqref="A3:XFD5"/>
    </sheetView>
  </sheetViews>
  <sheetFormatPr defaultColWidth="10.875" defaultRowHeight="15" x14ac:dyDescent="0.25"/>
  <cols>
    <col min="1" max="1" width="3.375" style="8" customWidth="1"/>
    <col min="2" max="2" width="88.375" style="8" customWidth="1"/>
    <col min="3" max="16384" width="10.875" style="8"/>
  </cols>
  <sheetData>
    <row r="1" spans="2:2" ht="20.100000000000001" customHeight="1" x14ac:dyDescent="0.25"/>
    <row r="2" spans="2:2" ht="132.75" customHeight="1" x14ac:dyDescent="0.25">
      <c r="B2" s="2" t="s">
        <v>15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BEISPIEL – Training-Matrix</vt:lpstr>
      <vt:lpstr>LEER – Training-Matrix</vt:lpstr>
      <vt:lpstr>Drop-down-Schlüssel – Nicht lös</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2024-01-16T21:20:42Z</dcterms:modified>
</cp:coreProperties>
</file>