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F892BD5B-E0FD-3147-8786-BB7CE25175BA}" xr6:coauthVersionLast="47" xr6:coauthVersionMax="47" xr10:uidLastSave="{00000000-0000-0000-0000-000000000000}"/>
  <bookViews>
    <workbookView xWindow="0" yWindow="500" windowWidth="28800" windowHeight="15840" tabRatio="500" xr2:uid="{00000000-000D-0000-FFFF-FFFF00000000}"/>
  </bookViews>
  <sheets>
    <sheet name="Wöchentlicher Projektzeitplan" sheetId="1" r:id="rId1"/>
    <sheet name="LEER – Wöchentlicher Projektzei" sheetId="6"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6" i="1"/>
  <c r="F7" i="1"/>
  <c r="F8" i="1"/>
  <c r="F9" i="1"/>
  <c r="F10" i="1"/>
  <c r="F11" i="1"/>
  <c r="F12" i="1"/>
  <c r="F13" i="1"/>
  <c r="F14" i="1"/>
  <c r="F15" i="1"/>
  <c r="F16" i="1"/>
  <c r="F17" i="1"/>
  <c r="F18" i="1"/>
  <c r="F19" i="1"/>
  <c r="F20" i="1"/>
  <c r="F21" i="1"/>
  <c r="F22" i="1"/>
  <c r="F23" i="1"/>
  <c r="F5" i="1"/>
  <c r="T3" i="1"/>
  <c r="R3" i="1"/>
  <c r="S3" i="1"/>
  <c r="P3" i="1"/>
  <c r="Q3" i="1"/>
  <c r="N3" i="1"/>
  <c r="O3" i="1"/>
  <c r="L3" i="1"/>
  <c r="J3" i="1"/>
  <c r="K3" i="1"/>
  <c r="H3" i="1"/>
  <c r="H2" i="1"/>
  <c r="U3" i="1"/>
  <c r="M3" i="1"/>
  <c r="I3" i="1"/>
</calcChain>
</file>

<file path=xl/sharedStrings.xml><?xml version="1.0" encoding="utf-8"?>
<sst xmlns="http://schemas.openxmlformats.org/spreadsheetml/2006/main" count="81" uniqueCount="21">
  <si>
    <t>STATUS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</si>
  <si>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</si>
  <si>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WÖCHENTLICHEN PROJEKTZEITPLAN</t>
  </si>
  <si>
    <t>WOCHE BEGINNEND</t>
  </si>
  <si>
    <t xml:space="preserve">&lt;–– Startdatum der Woche eingeben; Diagrammtage und -daten werden automatisch rechts ausgefüllt. </t>
  </si>
  <si>
    <t>AUFGABENNAME</t>
  </si>
  <si>
    <t>ZUGEWIESEN ZU</t>
  </si>
  <si>
    <t>STARTDATUM</t>
  </si>
  <si>
    <t>ENDDATUM</t>
  </si>
  <si>
    <r>
      <t xml:space="preserve">DAUER
</t>
    </r>
    <r>
      <rPr>
        <sz val="9"/>
        <color theme="0"/>
        <rFont val="Century Gothic"/>
        <family val="1"/>
      </rPr>
      <t>in Tagen</t>
    </r>
  </si>
  <si>
    <t>Morgens</t>
  </si>
  <si>
    <t>Nachmittags</t>
  </si>
  <si>
    <t>Aufgabe 1 – Geben Sie hier Ihren Text ein</t>
  </si>
  <si>
    <t>Abschließen</t>
  </si>
  <si>
    <t>Nicht begonnen</t>
  </si>
  <si>
    <t>Unteraufgabe 1.1</t>
  </si>
  <si>
    <t>In Bearbeitung</t>
  </si>
  <si>
    <t>Aufgabe 2 – Geben Sie hier Ihren Text ein</t>
  </si>
  <si>
    <t>Unteraufgabe 2.1</t>
  </si>
  <si>
    <t>Pausiert</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</si>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</sst>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2" borderId="0" xfId="0" applyFont="1" applyFill="1" applyAlignment="1">
      <alignment vertical="center"/>
    </xf>
    <xf numFmtId="0" fontId="4" fillId="2" borderId="0" xfId="0" applyFont="1" applyFill="1" applyAlignment="1">
      <alignment vertical="center" wrapText="1"/>
    </xf>
    <xf numFmtId="0" fontId="7"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1"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1" fillId="2" borderId="0" xfId="0" applyFont="1" applyFill="1" applyAlignment="1">
      <alignment horizontal="left" vertical="center"/>
    </xf>
    <xf numFmtId="0" fontId="12" fillId="2" borderId="0" xfId="0" applyFont="1" applyFill="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166" fontId="4" fillId="9" borderId="8" xfId="0" applyNumberFormat="1" applyFont="1" applyFill="1" applyBorder="1" applyAlignment="1">
      <alignment horizontal="left" vertical="center" wrapText="1" inden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729&amp;utm_language=DE&amp;utm_source=template-excel&amp;utm_medium=content&amp;utm_campaign=ic-Weekly+Project+Timeline-excel-49729-de&amp;lpa=ic+Weekly+Project+Timeline+excel+49729+de" TargetMode="External"/></Relationships>
</file>

<file path=xl/drawings/drawing1.xml><?xml version="1.0" encoding="utf-8"?>
<xdr:wsDr xmlns:xdr="http://schemas.openxmlformats.org/drawingml/2006/spreadsheetDrawing" xmlns:a="http://schemas.openxmlformats.org/drawingml/2006/main">
  <xdr:twoCellAnchor editAs="oneCell">
    <xdr:from>
      <xdr:col>15</xdr:col>
      <xdr:colOff>508000</xdr:colOff>
      <xdr:row>0</xdr:row>
      <xdr:rowOff>38100</xdr:rowOff>
    </xdr:from>
    <xdr:to>
      <xdr:col>19</xdr:col>
      <xdr:colOff>12700</xdr:colOff>
      <xdr:row>0</xdr:row>
      <xdr:rowOff>550232</xdr:rowOff>
    </xdr:to>
    <xdr:pic>
      <xdr:nvPicPr>
        <xdr:cNvPr id="2" name="Picture 1">
          <a:hlinkClick xmlns:r="http://schemas.openxmlformats.org/officeDocument/2006/relationships" r:id="rId1"/>
          <a:extLst>
            <a:ext uri="{FF2B5EF4-FFF2-40B4-BE49-F238E27FC236}">
              <a16:creationId xmlns:a16="http://schemas.microsoft.com/office/drawing/2014/main" id="{18617C85-5136-F921-98D5-0C69C317153E}"/>
            </a:ext>
          </a:extLst>
        </xdr:cNvPr>
        <xdr:cNvPicPr>
          <a:picLocks noChangeAspect="1"/>
        </xdr:cNvPicPr>
      </xdr:nvPicPr>
      <xdr:blipFill>
        <a:blip xmlns:r="http://schemas.openxmlformats.org/officeDocument/2006/relationships" r:embed="rId2"/>
        <a:stretch>
          <a:fillRect/>
        </a:stretch>
      </xdr:blipFill>
      <xdr:spPr>
        <a:xfrm>
          <a:off x="14732000" y="38100"/>
          <a:ext cx="2743200" cy="5121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29&amp;utm_language=DE&amp;utm_source=template-excel&amp;utm_medium=content&amp;utm_campaign=ic-Weekly+Project+Timeline-excel-49729-de&amp;lpa=ic+Weekly+Project+Timeline+excel+49729+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H1068"/>
  <sheetViews>
    <sheetView showGridLines="0" tabSelected="1" workbookViewId="0">
      <pane ySplit="1" topLeftCell="A2" activePane="bottomLeft" state="frozen"/>
      <selection pane="bottomLeft" activeCell="B2" sqref="B2"/>
    </sheetView>
  </sheetViews>
  <sheetFormatPr baseColWidth="10" defaultColWidth="11" defaultRowHeight="13"/>
  <cols>
    <col min="1" max="1" width="3.33203125" style="7" customWidth="1"/>
    <col min="2" max="2" width="35.6640625" style="7" customWidth="1"/>
    <col min="3" max="3" width="15.5" style="7" customWidth="1"/>
    <col min="4" max="4" width="12.5" style="7" customWidth="1"/>
    <col min="5" max="5" width="11.33203125" style="7" customWidth="1"/>
    <col min="6" max="6" width="8.6640625" style="7" customWidth="1"/>
    <col min="7" max="7" width="16" style="7" customWidth="1"/>
    <col min="8" max="8" width="8.83203125" style="7" customWidth="1"/>
    <col min="9" max="9" width="11.6640625" style="7" customWidth="1"/>
    <col min="10" max="10" width="8.83203125" style="7" customWidth="1"/>
    <col min="11" max="11" width="12.1640625" style="7" customWidth="1"/>
    <col min="12" max="12" width="8.33203125" style="7" customWidth="1"/>
    <col min="13" max="13" width="11.83203125" style="7" customWidth="1"/>
    <col min="14" max="14" width="9.5" style="7" customWidth="1"/>
    <col min="15" max="15" width="12.5" style="7" customWidth="1"/>
    <col min="16" max="16" width="8.83203125" style="7" customWidth="1"/>
    <col min="17" max="17" width="12.33203125" style="7" customWidth="1"/>
    <col min="18" max="18" width="8.6640625" style="7" customWidth="1"/>
    <col min="19" max="19" width="12.6640625" style="7" customWidth="1"/>
    <col min="20" max="20" width="8.5" style="7" customWidth="1"/>
    <col min="21" max="21" width="12.6640625" style="7" customWidth="1"/>
    <col min="22" max="22" width="2.1640625" style="7" customWidth="1"/>
    <col min="23" max="23" width="16.6640625" style="7" customWidth="1"/>
    <col min="24" max="29" width="11" style="7"/>
    <col min="30" max="30" width="9" style="7" customWidth="1"/>
    <col min="31" max="16384" width="11" style="7"/>
  </cols>
  <sheetData>
    <row r="1" spans="1:270" ht="45" customHeight="1">
      <c r="A1" s="1"/>
      <c r="B1" s="22" t="s">
        <v>2</v>
      </c>
      <c r="C1"/>
      <c r="D1"/>
      <c r="E1"/>
      <c r="F1"/>
      <c r="G1"/>
      <c r="H1"/>
      <c r="I1"/>
      <c r="J1"/>
      <c r="K1"/>
      <c r="L1"/>
      <c r="M1"/>
      <c r="N1"/>
      <c r="O1"/>
      <c r="P1"/>
      <c r="Q1"/>
      <c r="R1"/>
      <c r="S1"/>
      <c r="T1"/>
      <c r="U1"/>
      <c r="V1" s="1"/>
      <c r="W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row>
    <row r="2" spans="1:270" s="9" customFormat="1" ht="22" customHeight="1">
      <c r="A2" s="8"/>
      <c r="B2" s="23" t="s">
        <v>3</v>
      </c>
      <c r="C2" s="10"/>
      <c r="D2" s="10"/>
      <c r="E2" s="10"/>
      <c r="F2" s="10"/>
      <c r="G2" s="10"/>
      <c r="H2" s="28" t="str">
        <f>TEXT(B3,"mmmm")</f>
        <v>January</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5" customHeight="1">
      <c r="A3" s="8"/>
      <c r="B3" s="32">
        <v>45306</v>
      </c>
      <c r="C3" s="29" t="s">
        <v>4</v>
      </c>
      <c r="D3" s="10"/>
      <c r="E3" s="10"/>
      <c r="F3" s="10"/>
      <c r="G3" s="10"/>
      <c r="H3" s="27" t="str">
        <f>TEXT(B3,"ddd")</f>
        <v>Mon</v>
      </c>
      <c r="I3" s="26" t="str">
        <f>TEXT(B3,"dd")</f>
        <v>15</v>
      </c>
      <c r="J3" s="25" t="str">
        <f>TEXT(B3+1,"ddd")</f>
        <v>Tue</v>
      </c>
      <c r="K3" s="26" t="str">
        <f>TEXT(B3+1,"dd")</f>
        <v>16</v>
      </c>
      <c r="L3" s="25" t="str">
        <f>TEXT(B3+2,"ddd")</f>
        <v>Wed</v>
      </c>
      <c r="M3" s="26" t="str">
        <f>TEXT(B3+2,"dd")</f>
        <v>17</v>
      </c>
      <c r="N3" s="25" t="str">
        <f>TEXT(B3+3,"ddd")</f>
        <v>Thu</v>
      </c>
      <c r="O3" s="26" t="str">
        <f>TEXT(B3+3,"dd")</f>
        <v>18</v>
      </c>
      <c r="P3" s="25" t="str">
        <f>TEXT(B3+4,"ddd")</f>
        <v>Fri</v>
      </c>
      <c r="Q3" s="26" t="str">
        <f>TEXT(B3+4,"dd")</f>
        <v>19</v>
      </c>
      <c r="R3" s="25" t="str">
        <f>TEXT(B3+5,"ddd")</f>
        <v>Sat</v>
      </c>
      <c r="S3" s="26" t="str">
        <f>TEXT(B3+5,"dd")</f>
        <v>20</v>
      </c>
      <c r="T3" s="25" t="str">
        <f>TEXT(B3+6,"ddd")</f>
        <v>Sun</v>
      </c>
      <c r="U3" s="26" t="str">
        <f>TEXT(B3+6,"dd")</f>
        <v>21</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 customHeight="1">
      <c r="A4" s="10"/>
      <c r="B4" s="24" t="s">
        <v>5</v>
      </c>
      <c r="C4" s="18" t="s">
        <v>6</v>
      </c>
      <c r="D4" s="15" t="s">
        <v>7</v>
      </c>
      <c r="E4" s="15" t="s">
        <v>8</v>
      </c>
      <c r="F4" s="14" t="s">
        <v>9</v>
      </c>
      <c r="G4" s="18" t="s">
        <v>0</v>
      </c>
      <c r="H4" s="30" t="s">
        <v>10</v>
      </c>
      <c r="I4" s="31" t="s">
        <v>11</v>
      </c>
      <c r="J4" s="30" t="s">
        <v>10</v>
      </c>
      <c r="K4" s="31" t="s">
        <v>11</v>
      </c>
      <c r="L4" s="30" t="s">
        <v>10</v>
      </c>
      <c r="M4" s="31" t="s">
        <v>11</v>
      </c>
      <c r="N4" s="30" t="s">
        <v>10</v>
      </c>
      <c r="O4" s="31" t="s">
        <v>11</v>
      </c>
      <c r="P4" s="30" t="s">
        <v>10</v>
      </c>
      <c r="Q4" s="31" t="s">
        <v>11</v>
      </c>
      <c r="R4" s="30" t="s">
        <v>10</v>
      </c>
      <c r="S4" s="31" t="s">
        <v>11</v>
      </c>
      <c r="T4" s="30" t="s">
        <v>10</v>
      </c>
      <c r="U4" s="31" t="s">
        <v>11</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 customHeight="1">
      <c r="A5" s="8"/>
      <c r="B5" s="3" t="s">
        <v>12</v>
      </c>
      <c r="C5" s="2"/>
      <c r="D5" s="16">
        <v>45306</v>
      </c>
      <c r="E5" s="16">
        <v>45307</v>
      </c>
      <c r="F5" s="40">
        <f>IF(D5=0,"",E5-D5+1)</f>
        <v>2</v>
      </c>
      <c r="G5" s="2" t="s">
        <v>13</v>
      </c>
      <c r="H5" s="21"/>
      <c r="I5" s="33"/>
      <c r="J5" s="34"/>
      <c r="K5" s="20"/>
      <c r="L5" s="21"/>
      <c r="M5" s="20"/>
      <c r="N5" s="21"/>
      <c r="O5" s="20"/>
      <c r="P5" s="21"/>
      <c r="Q5" s="20"/>
      <c r="R5" s="21"/>
      <c r="S5" s="20"/>
      <c r="T5" s="21"/>
      <c r="U5" s="20"/>
      <c r="V5" s="8"/>
      <c r="W5" s="2" t="s">
        <v>14</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 customHeight="1">
      <c r="A6" s="8"/>
      <c r="B6" s="12" t="s">
        <v>15</v>
      </c>
      <c r="C6" s="4"/>
      <c r="D6" s="17">
        <v>45307</v>
      </c>
      <c r="E6" s="17">
        <v>45307</v>
      </c>
      <c r="F6" s="40">
        <f t="shared" ref="F6:F23" si="0">IF(D6=0,"",E6-D6+1)</f>
        <v>1</v>
      </c>
      <c r="G6" s="3" t="s">
        <v>13</v>
      </c>
      <c r="H6" s="21"/>
      <c r="I6" s="20"/>
      <c r="J6" s="21"/>
      <c r="K6" s="35"/>
      <c r="L6" s="21"/>
      <c r="M6" s="20"/>
      <c r="N6" s="21"/>
      <c r="O6" s="20"/>
      <c r="P6" s="21"/>
      <c r="Q6" s="20"/>
      <c r="R6" s="21"/>
      <c r="S6" s="20"/>
      <c r="T6" s="21"/>
      <c r="U6" s="20"/>
      <c r="V6" s="8"/>
      <c r="W6" s="3" t="s">
        <v>16</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3" t="s">
        <v>17</v>
      </c>
      <c r="C7" s="4"/>
      <c r="D7" s="17">
        <v>45308</v>
      </c>
      <c r="E7" s="17">
        <v>45310</v>
      </c>
      <c r="F7" s="40">
        <f t="shared" si="0"/>
        <v>3</v>
      </c>
      <c r="G7" s="3" t="s">
        <v>16</v>
      </c>
      <c r="H7" s="21"/>
      <c r="I7" s="20"/>
      <c r="J7" s="21"/>
      <c r="K7" s="20"/>
      <c r="L7" s="36"/>
      <c r="M7" s="37"/>
      <c r="N7" s="36"/>
      <c r="O7" s="37"/>
      <c r="P7" s="36"/>
      <c r="Q7" s="20"/>
      <c r="R7" s="21"/>
      <c r="S7" s="20"/>
      <c r="T7" s="21"/>
      <c r="U7" s="20"/>
      <c r="V7" s="8"/>
      <c r="W7" s="3" t="s">
        <v>13</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12" t="s">
        <v>18</v>
      </c>
      <c r="C8" s="12"/>
      <c r="D8" s="17">
        <v>45309</v>
      </c>
      <c r="E8" s="17">
        <v>45310</v>
      </c>
      <c r="F8" s="40">
        <f t="shared" si="0"/>
        <v>2</v>
      </c>
      <c r="G8" s="12" t="s">
        <v>19</v>
      </c>
      <c r="H8" s="21"/>
      <c r="I8" s="20"/>
      <c r="J8" s="21"/>
      <c r="K8" s="20"/>
      <c r="L8" s="21"/>
      <c r="M8" s="20"/>
      <c r="N8" s="21"/>
      <c r="O8" s="38"/>
      <c r="P8" s="39"/>
      <c r="Q8" s="38"/>
      <c r="R8" s="21"/>
      <c r="S8" s="20"/>
      <c r="T8" s="21"/>
      <c r="U8" s="20"/>
      <c r="V8" s="8"/>
      <c r="W8" s="12" t="s">
        <v>19</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3"/>
      <c r="C9" s="4"/>
      <c r="D9" s="17"/>
      <c r="E9" s="17"/>
      <c r="F9" s="40" t="str">
        <f t="shared" si="0"/>
        <v/>
      </c>
      <c r="G9" s="3" t="s">
        <v>14</v>
      </c>
      <c r="H9" s="21"/>
      <c r="I9" s="20"/>
      <c r="J9" s="21"/>
      <c r="K9" s="20"/>
      <c r="L9" s="21"/>
      <c r="M9" s="20"/>
      <c r="N9" s="21"/>
      <c r="O9" s="20"/>
      <c r="P9" s="21"/>
      <c r="Q9" s="20"/>
      <c r="R9" s="21"/>
      <c r="S9" s="20"/>
      <c r="T9" s="21"/>
      <c r="U9" s="2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7"/>
      <c r="E10" s="17"/>
      <c r="F10" s="40" t="str">
        <f t="shared" si="0"/>
        <v/>
      </c>
      <c r="G10" s="3" t="s">
        <v>14</v>
      </c>
      <c r="H10" s="21"/>
      <c r="I10" s="20"/>
      <c r="J10" s="21"/>
      <c r="K10" s="20"/>
      <c r="L10" s="21"/>
      <c r="M10" s="20"/>
      <c r="N10" s="21"/>
      <c r="O10" s="20"/>
      <c r="P10" s="21"/>
      <c r="Q10" s="20"/>
      <c r="R10" s="21"/>
      <c r="S10" s="20"/>
      <c r="T10" s="21"/>
      <c r="U10" s="2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2"/>
      <c r="C11" s="13"/>
      <c r="D11" s="16"/>
      <c r="E11" s="16"/>
      <c r="F11" s="40" t="str">
        <f t="shared" si="0"/>
        <v/>
      </c>
      <c r="G11" s="3" t="s">
        <v>14</v>
      </c>
      <c r="H11" s="21"/>
      <c r="I11" s="20"/>
      <c r="J11" s="21"/>
      <c r="K11" s="20"/>
      <c r="L11" s="21"/>
      <c r="M11" s="20"/>
      <c r="N11" s="21"/>
      <c r="O11" s="20"/>
      <c r="P11" s="21"/>
      <c r="Q11" s="20"/>
      <c r="R11" s="21"/>
      <c r="S11" s="20"/>
      <c r="T11" s="21"/>
      <c r="U11" s="2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3"/>
      <c r="D12" s="16"/>
      <c r="E12" s="16"/>
      <c r="F12" s="40" t="str">
        <f t="shared" si="0"/>
        <v/>
      </c>
      <c r="G12" s="3" t="s">
        <v>14</v>
      </c>
      <c r="H12" s="21"/>
      <c r="I12" s="20"/>
      <c r="J12" s="21"/>
      <c r="K12" s="20"/>
      <c r="L12" s="21"/>
      <c r="M12" s="20"/>
      <c r="N12" s="21"/>
      <c r="O12" s="20"/>
      <c r="P12" s="21"/>
      <c r="Q12" s="20"/>
      <c r="R12" s="21"/>
      <c r="S12" s="20"/>
      <c r="T12" s="21"/>
      <c r="U12" s="2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3"/>
      <c r="D13" s="16"/>
      <c r="E13" s="16"/>
      <c r="F13" s="40" t="str">
        <f t="shared" si="0"/>
        <v/>
      </c>
      <c r="G13" s="3" t="s">
        <v>14</v>
      </c>
      <c r="H13" s="21"/>
      <c r="I13" s="20"/>
      <c r="J13" s="21"/>
      <c r="K13" s="20"/>
      <c r="L13" s="21"/>
      <c r="M13" s="20"/>
      <c r="N13" s="21"/>
      <c r="O13" s="20"/>
      <c r="P13" s="21"/>
      <c r="Q13" s="20"/>
      <c r="R13" s="21"/>
      <c r="S13" s="20"/>
      <c r="T13" s="21"/>
      <c r="U13" s="2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3"/>
      <c r="D14" s="16"/>
      <c r="E14" s="16"/>
      <c r="F14" s="40" t="str">
        <f t="shared" si="0"/>
        <v/>
      </c>
      <c r="G14" s="3" t="s">
        <v>14</v>
      </c>
      <c r="H14" s="21"/>
      <c r="I14" s="20"/>
      <c r="J14" s="21"/>
      <c r="K14" s="20"/>
      <c r="L14" s="21"/>
      <c r="M14" s="20"/>
      <c r="N14" s="21"/>
      <c r="O14" s="20"/>
      <c r="P14" s="21"/>
      <c r="Q14" s="20"/>
      <c r="R14" s="21"/>
      <c r="S14" s="20"/>
      <c r="T14" s="21"/>
      <c r="U14" s="2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3"/>
      <c r="D15" s="16"/>
      <c r="E15" s="16"/>
      <c r="F15" s="40" t="str">
        <f t="shared" si="0"/>
        <v/>
      </c>
      <c r="G15" s="3" t="s">
        <v>14</v>
      </c>
      <c r="H15" s="21"/>
      <c r="I15" s="20"/>
      <c r="J15" s="21"/>
      <c r="K15" s="20"/>
      <c r="L15" s="21"/>
      <c r="M15" s="20"/>
      <c r="N15" s="21"/>
      <c r="O15" s="20"/>
      <c r="P15" s="21"/>
      <c r="Q15" s="20"/>
      <c r="R15" s="21"/>
      <c r="S15" s="20"/>
      <c r="T15" s="21"/>
      <c r="U15" s="2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3"/>
      <c r="D16" s="16"/>
      <c r="E16" s="16"/>
      <c r="F16" s="40" t="str">
        <f t="shared" si="0"/>
        <v/>
      </c>
      <c r="G16" s="3" t="s">
        <v>14</v>
      </c>
      <c r="H16" s="21"/>
      <c r="I16" s="20"/>
      <c r="J16" s="21"/>
      <c r="K16" s="20"/>
      <c r="L16" s="21"/>
      <c r="M16" s="20"/>
      <c r="N16" s="21"/>
      <c r="O16" s="20"/>
      <c r="P16" s="21"/>
      <c r="Q16" s="20"/>
      <c r="R16" s="21"/>
      <c r="S16" s="20"/>
      <c r="T16" s="21"/>
      <c r="U16" s="2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3"/>
      <c r="D17" s="16"/>
      <c r="E17" s="16"/>
      <c r="F17" s="40" t="str">
        <f t="shared" si="0"/>
        <v/>
      </c>
      <c r="G17" s="3" t="s">
        <v>14</v>
      </c>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3"/>
      <c r="D18" s="16"/>
      <c r="E18" s="16"/>
      <c r="F18" s="40" t="str">
        <f t="shared" si="0"/>
        <v/>
      </c>
      <c r="G18" s="3" t="s">
        <v>14</v>
      </c>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2"/>
      <c r="D19" s="16"/>
      <c r="E19" s="16"/>
      <c r="F19" s="40" t="str">
        <f t="shared" si="0"/>
        <v/>
      </c>
      <c r="G19" s="3" t="s">
        <v>14</v>
      </c>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2"/>
      <c r="D20" s="16"/>
      <c r="E20" s="16"/>
      <c r="F20" s="40" t="str">
        <f t="shared" si="0"/>
        <v/>
      </c>
      <c r="G20" s="3" t="s">
        <v>14</v>
      </c>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2"/>
      <c r="D21" s="16"/>
      <c r="E21" s="16"/>
      <c r="F21" s="40" t="str">
        <f t="shared" si="0"/>
        <v/>
      </c>
      <c r="G21" s="3" t="s">
        <v>14</v>
      </c>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2"/>
      <c r="D22" s="16"/>
      <c r="E22" s="16"/>
      <c r="F22" s="40" t="str">
        <f t="shared" si="0"/>
        <v/>
      </c>
      <c r="G22" s="3" t="s">
        <v>14</v>
      </c>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2"/>
      <c r="D23" s="16"/>
      <c r="E23" s="16"/>
      <c r="F23" s="40" t="str">
        <f t="shared" si="0"/>
        <v/>
      </c>
      <c r="G23" s="3" t="s">
        <v>14</v>
      </c>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ustomFormat="1" ht="50" customHeight="1">
      <c r="B25" s="43" t="s">
        <v>20</v>
      </c>
      <c r="C25" s="43"/>
      <c r="D25" s="43"/>
      <c r="E25" s="43"/>
      <c r="F25" s="43"/>
      <c r="G25" s="43"/>
      <c r="H25" s="43"/>
      <c r="I25" s="43"/>
      <c r="J25" s="43"/>
      <c r="K25" s="43"/>
      <c r="L25" s="43"/>
      <c r="M25" s="43"/>
      <c r="N25" s="43"/>
      <c r="O25" s="43"/>
      <c r="P25" s="43"/>
      <c r="Q25" s="43"/>
      <c r="R25" s="43"/>
      <c r="S25" s="43"/>
      <c r="T25" s="43"/>
      <c r="U25" s="43"/>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sheetData>
  <mergeCells count="1">
    <mergeCell ref="B25:U25"/>
  </mergeCells>
  <phoneticPr fontId="3" type="noConversion"/>
  <conditionalFormatting sqref="W5:W8 G5:G23">
    <cfRule type="containsText" dxfId="7" priority="5" operator="containsText" text="Pausiert">
      <formula>NOT(ISERROR(SEARCH("Pausiert",G5)))</formula>
    </cfRule>
    <cfRule type="containsText" dxfId="6" priority="6" operator="containsText" text="Abgeschlossen">
      <formula>NOT(ISERROR(SEARCH("Abgeschlossen",G5)))</formula>
    </cfRule>
    <cfRule type="containsText" dxfId="5" priority="7" operator="containsText" text="In Bearbeitung">
      <formula>NOT(ISERROR(SEARCH("In Bearbeitung",G5)))</formula>
    </cfRule>
    <cfRule type="containsText" dxfId="4" priority="8" operator="containsText" text="Nicht begonnen">
      <formula>NOT(ISERROR(SEARCH("Nicht begonnen",G5)))</formula>
    </cfRule>
  </conditionalFormatting>
  <dataValidations count="1">
    <dataValidation type="list" allowBlank="1" showInputMessage="1" showErrorMessage="1" sqref="G5:G23" xr:uid="{00000000-0002-0000-0000-000000000000}">
      <formula1>$W$5:$W$8</formula1>
    </dataValidation>
  </dataValidations>
  <hyperlinks>
    <hyperlink ref="B25:U25" r:id="rId1" display="KLICKEN SIE HIER ZUR ERSTELLUNG IN SMARTSHEET" xr:uid="{00000000-0004-0000-0000-000000000000}"/>
  </hyperlinks>
  <pageMargins left="0.3" right="0.3" top="0.3" bottom="0.3" header="0" footer="0"/>
  <pageSetup scale="6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KH1067"/>
  <sheetViews>
    <sheetView showGridLines="0" workbookViewId="0">
      <pane ySplit="4" topLeftCell="A5" activePane="bottomLeft" state="frozen"/>
      <selection pane="bottomLeft" activeCell="P9" sqref="P9"/>
    </sheetView>
  </sheetViews>
  <sheetFormatPr baseColWidth="10" defaultColWidth="11" defaultRowHeight="13"/>
  <cols>
    <col min="1" max="1" width="3.33203125" style="7" customWidth="1"/>
    <col min="2" max="2" width="35.6640625" style="7" customWidth="1"/>
    <col min="3" max="3" width="18.6640625" style="7" customWidth="1"/>
    <col min="4" max="4" width="13.33203125" style="7" customWidth="1"/>
    <col min="5" max="5" width="12.6640625" style="7" customWidth="1"/>
    <col min="6" max="6" width="10.6640625" style="7" customWidth="1"/>
    <col min="7" max="7" width="12.6640625" style="7" customWidth="1"/>
    <col min="8" max="8" width="8.33203125" style="7" customWidth="1"/>
    <col min="9" max="9" width="12.1640625" style="7" customWidth="1"/>
    <col min="10" max="10" width="8.33203125" style="7" customWidth="1"/>
    <col min="11" max="11" width="12.1640625" style="7" customWidth="1"/>
    <col min="12" max="12" width="9.1640625" style="7" customWidth="1"/>
    <col min="13" max="13" width="11.5" style="7" customWidth="1"/>
    <col min="14" max="14" width="9.1640625" style="7" customWidth="1"/>
    <col min="15" max="15" width="12.1640625" style="7" customWidth="1"/>
    <col min="16" max="16" width="8.6640625" style="7" customWidth="1"/>
    <col min="17" max="17" width="13.1640625" style="7" customWidth="1"/>
    <col min="18" max="18" width="8.6640625" style="7" customWidth="1"/>
    <col min="19" max="19" width="12.33203125" style="7" customWidth="1"/>
    <col min="20" max="20" width="9.1640625" style="7" customWidth="1"/>
    <col min="21" max="21" width="11.83203125" style="7" customWidth="1"/>
    <col min="22" max="22" width="3.33203125" style="7" customWidth="1"/>
    <col min="23" max="23" width="15.6640625" style="7" customWidth="1"/>
    <col min="24" max="29" width="11" style="7"/>
    <col min="30" max="30" width="9" style="7" customWidth="1"/>
    <col min="31" max="16384" width="11" style="7"/>
  </cols>
  <sheetData>
    <row r="1" spans="1:270" ht="45" customHeight="1">
      <c r="A1" s="1"/>
      <c r="B1" s="22" t="s">
        <v>2</v>
      </c>
      <c r="C1"/>
      <c r="D1"/>
      <c r="E1"/>
      <c r="F1"/>
      <c r="G1"/>
      <c r="H1"/>
      <c r="I1"/>
      <c r="J1"/>
      <c r="K1"/>
      <c r="L1"/>
      <c r="M1"/>
      <c r="N1"/>
      <c r="O1"/>
      <c r="P1"/>
      <c r="Q1"/>
      <c r="R1"/>
      <c r="S1"/>
      <c r="T1"/>
      <c r="U1"/>
      <c r="V1" s="1"/>
      <c r="W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row>
    <row r="2" spans="1:270" s="9" customFormat="1" ht="22" customHeight="1">
      <c r="A2" s="8"/>
      <c r="B2" s="23" t="s">
        <v>3</v>
      </c>
      <c r="C2" s="10"/>
      <c r="D2" s="10"/>
      <c r="E2" s="10"/>
      <c r="F2" s="10"/>
      <c r="G2" s="10"/>
      <c r="H2" s="28" t="str">
        <f>TEXT(B3,"mmmm")</f>
        <v>January</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5" customHeight="1">
      <c r="A3" s="8"/>
      <c r="B3" s="32"/>
      <c r="C3" s="29" t="s">
        <v>4</v>
      </c>
      <c r="D3" s="10"/>
      <c r="E3" s="10"/>
      <c r="F3" s="10"/>
      <c r="G3" s="10"/>
      <c r="H3" s="27" t="str">
        <f>TEXT(B3,"ddd")</f>
        <v>Sat</v>
      </c>
      <c r="I3" s="26" t="str">
        <f>TEXT(B3,"dd")</f>
        <v>00</v>
      </c>
      <c r="J3" s="25" t="str">
        <f>TEXT(B3+1,"ddd")</f>
        <v>Sun</v>
      </c>
      <c r="K3" s="26" t="str">
        <f>TEXT(B3+1,"dd")</f>
        <v>01</v>
      </c>
      <c r="L3" s="25" t="str">
        <f>TEXT(B3+2,"ddd")</f>
        <v>Mon</v>
      </c>
      <c r="M3" s="26" t="str">
        <f>TEXT(B3+2,"dd")</f>
        <v>02</v>
      </c>
      <c r="N3" s="25" t="str">
        <f>TEXT(B3+3,"ddd")</f>
        <v>Tue</v>
      </c>
      <c r="O3" s="26" t="str">
        <f>TEXT(B3+3,"dd")</f>
        <v>03</v>
      </c>
      <c r="P3" s="25" t="str">
        <f>TEXT(B3+4,"ddd")</f>
        <v>Wed</v>
      </c>
      <c r="Q3" s="26" t="str">
        <f>TEXT(B3+4,"dd")</f>
        <v>04</v>
      </c>
      <c r="R3" s="25" t="str">
        <f>TEXT(B3+5,"ddd")</f>
        <v>Thu</v>
      </c>
      <c r="S3" s="26" t="str">
        <f>TEXT(B3+5,"dd")</f>
        <v>05</v>
      </c>
      <c r="T3" s="25" t="str">
        <f>TEXT(B3+6,"ddd")</f>
        <v>Fri</v>
      </c>
      <c r="U3" s="26" t="str">
        <f>TEXT(B3+6,"dd")</f>
        <v>06</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 customHeight="1">
      <c r="A4" s="10"/>
      <c r="B4" s="24" t="s">
        <v>5</v>
      </c>
      <c r="C4" s="18" t="s">
        <v>6</v>
      </c>
      <c r="D4" s="15" t="s">
        <v>7</v>
      </c>
      <c r="E4" s="15" t="s">
        <v>8</v>
      </c>
      <c r="F4" s="14" t="s">
        <v>9</v>
      </c>
      <c r="G4" s="18" t="s">
        <v>0</v>
      </c>
      <c r="H4" s="30" t="s">
        <v>10</v>
      </c>
      <c r="I4" s="31" t="s">
        <v>11</v>
      </c>
      <c r="J4" s="30" t="s">
        <v>10</v>
      </c>
      <c r="K4" s="31" t="s">
        <v>11</v>
      </c>
      <c r="L4" s="30" t="s">
        <v>10</v>
      </c>
      <c r="M4" s="31" t="s">
        <v>11</v>
      </c>
      <c r="N4" s="30" t="s">
        <v>10</v>
      </c>
      <c r="O4" s="31" t="s">
        <v>11</v>
      </c>
      <c r="P4" s="30" t="s">
        <v>10</v>
      </c>
      <c r="Q4" s="31" t="s">
        <v>11</v>
      </c>
      <c r="R4" s="30" t="s">
        <v>10</v>
      </c>
      <c r="S4" s="31" t="s">
        <v>11</v>
      </c>
      <c r="T4" s="30" t="s">
        <v>10</v>
      </c>
      <c r="U4" s="31" t="s">
        <v>11</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 customHeight="1">
      <c r="A5" s="8"/>
      <c r="B5" s="3"/>
      <c r="C5" s="2"/>
      <c r="D5" s="16"/>
      <c r="E5" s="16"/>
      <c r="F5" s="40" t="str">
        <f>IF(D5=0,"",E5-D5+1)</f>
        <v/>
      </c>
      <c r="G5" s="2"/>
      <c r="H5" s="41"/>
      <c r="I5" s="42"/>
      <c r="J5" s="41"/>
      <c r="K5" s="42"/>
      <c r="L5" s="41"/>
      <c r="M5" s="42"/>
      <c r="N5" s="41"/>
      <c r="O5" s="42"/>
      <c r="P5" s="41"/>
      <c r="Q5" s="42"/>
      <c r="R5" s="41"/>
      <c r="S5" s="42"/>
      <c r="T5" s="41"/>
      <c r="U5" s="42"/>
      <c r="V5" s="8"/>
      <c r="W5" s="2" t="s">
        <v>14</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 customHeight="1">
      <c r="A6" s="8"/>
      <c r="B6" s="12"/>
      <c r="C6" s="4"/>
      <c r="D6" s="17"/>
      <c r="E6" s="17"/>
      <c r="F6" s="40" t="str">
        <f t="shared" ref="F6:F23" si="0">IF(D6=0,"",E6-D6+1)</f>
        <v/>
      </c>
      <c r="G6" s="3"/>
      <c r="H6" s="41"/>
      <c r="I6" s="42"/>
      <c r="J6" s="41"/>
      <c r="K6" s="42"/>
      <c r="L6" s="41"/>
      <c r="M6" s="42"/>
      <c r="N6" s="41"/>
      <c r="O6" s="42"/>
      <c r="P6" s="41"/>
      <c r="Q6" s="42"/>
      <c r="R6" s="41"/>
      <c r="S6" s="42"/>
      <c r="T6" s="41"/>
      <c r="U6" s="42"/>
      <c r="V6" s="8"/>
      <c r="W6" s="3" t="s">
        <v>16</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3"/>
      <c r="C7" s="4"/>
      <c r="D7" s="17"/>
      <c r="E7" s="17"/>
      <c r="F7" s="40" t="str">
        <f t="shared" si="0"/>
        <v/>
      </c>
      <c r="G7" s="3"/>
      <c r="H7" s="41"/>
      <c r="I7" s="42"/>
      <c r="J7" s="41"/>
      <c r="K7" s="42"/>
      <c r="L7" s="41"/>
      <c r="M7" s="42"/>
      <c r="N7" s="41"/>
      <c r="O7" s="42"/>
      <c r="P7" s="41"/>
      <c r="Q7" s="42"/>
      <c r="R7" s="41"/>
      <c r="S7" s="42"/>
      <c r="T7" s="41"/>
      <c r="U7" s="42"/>
      <c r="V7" s="8"/>
      <c r="W7" s="3" t="s">
        <v>13</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12"/>
      <c r="C8" s="12"/>
      <c r="D8" s="17"/>
      <c r="E8" s="17"/>
      <c r="F8" s="40" t="str">
        <f t="shared" si="0"/>
        <v/>
      </c>
      <c r="G8" s="12"/>
      <c r="H8" s="41"/>
      <c r="I8" s="42"/>
      <c r="J8" s="41"/>
      <c r="K8" s="42"/>
      <c r="L8" s="41"/>
      <c r="M8" s="42"/>
      <c r="N8" s="41"/>
      <c r="O8" s="42"/>
      <c r="P8" s="41"/>
      <c r="Q8" s="42"/>
      <c r="R8" s="41"/>
      <c r="S8" s="42"/>
      <c r="T8" s="41"/>
      <c r="U8" s="42"/>
      <c r="V8" s="8"/>
      <c r="W8" s="12" t="s">
        <v>19</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3"/>
      <c r="C9" s="4"/>
      <c r="D9" s="17"/>
      <c r="E9" s="17"/>
      <c r="F9" s="40" t="str">
        <f t="shared" si="0"/>
        <v/>
      </c>
      <c r="G9" s="3"/>
      <c r="H9" s="41"/>
      <c r="I9" s="42"/>
      <c r="J9" s="41"/>
      <c r="K9" s="42"/>
      <c r="L9" s="41"/>
      <c r="M9" s="42"/>
      <c r="N9" s="41"/>
      <c r="O9" s="42"/>
      <c r="P9" s="41"/>
      <c r="Q9" s="42"/>
      <c r="R9" s="41"/>
      <c r="S9" s="42"/>
      <c r="T9" s="41"/>
      <c r="U9" s="42"/>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7"/>
      <c r="E10" s="17"/>
      <c r="F10" s="40" t="str">
        <f t="shared" si="0"/>
        <v/>
      </c>
      <c r="G10" s="3"/>
      <c r="H10" s="41"/>
      <c r="I10" s="42"/>
      <c r="J10" s="41"/>
      <c r="K10" s="42"/>
      <c r="L10" s="41"/>
      <c r="M10" s="42"/>
      <c r="N10" s="41"/>
      <c r="O10" s="42"/>
      <c r="P10" s="41"/>
      <c r="Q10" s="42"/>
      <c r="R10" s="41"/>
      <c r="S10" s="42"/>
      <c r="T10" s="41"/>
      <c r="U10" s="42"/>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2"/>
      <c r="C11" s="13"/>
      <c r="D11" s="16"/>
      <c r="E11" s="16"/>
      <c r="F11" s="40" t="str">
        <f t="shared" si="0"/>
        <v/>
      </c>
      <c r="G11" s="3"/>
      <c r="H11" s="41"/>
      <c r="I11" s="42"/>
      <c r="J11" s="41"/>
      <c r="K11" s="42"/>
      <c r="L11" s="41"/>
      <c r="M11" s="42"/>
      <c r="N11" s="41"/>
      <c r="O11" s="42"/>
      <c r="P11" s="41"/>
      <c r="Q11" s="42"/>
      <c r="R11" s="41"/>
      <c r="S11" s="42"/>
      <c r="T11" s="41"/>
      <c r="U11" s="42"/>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3"/>
      <c r="D12" s="16"/>
      <c r="E12" s="16"/>
      <c r="F12" s="40" t="str">
        <f t="shared" si="0"/>
        <v/>
      </c>
      <c r="G12" s="3"/>
      <c r="H12" s="41"/>
      <c r="I12" s="42"/>
      <c r="J12" s="41"/>
      <c r="K12" s="42"/>
      <c r="L12" s="41"/>
      <c r="M12" s="42"/>
      <c r="N12" s="41"/>
      <c r="O12" s="42"/>
      <c r="P12" s="41"/>
      <c r="Q12" s="42"/>
      <c r="R12" s="41"/>
      <c r="S12" s="42"/>
      <c r="T12" s="41"/>
      <c r="U12" s="42"/>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3"/>
      <c r="D13" s="16"/>
      <c r="E13" s="16"/>
      <c r="F13" s="40" t="str">
        <f t="shared" si="0"/>
        <v/>
      </c>
      <c r="G13" s="3"/>
      <c r="H13" s="41"/>
      <c r="I13" s="42"/>
      <c r="J13" s="41"/>
      <c r="K13" s="42"/>
      <c r="L13" s="41"/>
      <c r="M13" s="42"/>
      <c r="N13" s="41"/>
      <c r="O13" s="42"/>
      <c r="P13" s="41"/>
      <c r="Q13" s="42"/>
      <c r="R13" s="41"/>
      <c r="S13" s="42"/>
      <c r="T13" s="41"/>
      <c r="U13" s="42"/>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3"/>
      <c r="D14" s="16"/>
      <c r="E14" s="16"/>
      <c r="F14" s="40" t="str">
        <f t="shared" si="0"/>
        <v/>
      </c>
      <c r="G14" s="3"/>
      <c r="H14" s="41"/>
      <c r="I14" s="42"/>
      <c r="J14" s="41"/>
      <c r="K14" s="42"/>
      <c r="L14" s="41"/>
      <c r="M14" s="42"/>
      <c r="N14" s="41"/>
      <c r="O14" s="42"/>
      <c r="P14" s="41"/>
      <c r="Q14" s="42"/>
      <c r="R14" s="41"/>
      <c r="S14" s="42"/>
      <c r="T14" s="41"/>
      <c r="U14" s="42"/>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3"/>
      <c r="D15" s="16"/>
      <c r="E15" s="16"/>
      <c r="F15" s="40" t="str">
        <f t="shared" si="0"/>
        <v/>
      </c>
      <c r="G15" s="3"/>
      <c r="H15" s="41"/>
      <c r="I15" s="42"/>
      <c r="J15" s="41"/>
      <c r="K15" s="42"/>
      <c r="L15" s="41"/>
      <c r="M15" s="42"/>
      <c r="N15" s="41"/>
      <c r="O15" s="42"/>
      <c r="P15" s="41"/>
      <c r="Q15" s="42"/>
      <c r="R15" s="41"/>
      <c r="S15" s="42"/>
      <c r="T15" s="41"/>
      <c r="U15" s="42"/>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3"/>
      <c r="D16" s="16"/>
      <c r="E16" s="16"/>
      <c r="F16" s="40" t="str">
        <f t="shared" si="0"/>
        <v/>
      </c>
      <c r="G16" s="3"/>
      <c r="H16" s="41"/>
      <c r="I16" s="42"/>
      <c r="J16" s="41"/>
      <c r="K16" s="42"/>
      <c r="L16" s="41"/>
      <c r="M16" s="42"/>
      <c r="N16" s="41"/>
      <c r="O16" s="42"/>
      <c r="P16" s="41"/>
      <c r="Q16" s="42"/>
      <c r="R16" s="41"/>
      <c r="S16" s="42"/>
      <c r="T16" s="41"/>
      <c r="U16" s="42"/>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3"/>
      <c r="D17" s="16"/>
      <c r="E17" s="16"/>
      <c r="F17" s="40" t="str">
        <f t="shared" si="0"/>
        <v/>
      </c>
      <c r="G17" s="3"/>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3"/>
      <c r="D18" s="16"/>
      <c r="E18" s="16"/>
      <c r="F18" s="40" t="str">
        <f t="shared" si="0"/>
        <v/>
      </c>
      <c r="G18" s="3"/>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2"/>
      <c r="D19" s="16"/>
      <c r="E19" s="16"/>
      <c r="F19" s="40" t="str">
        <f t="shared" si="0"/>
        <v/>
      </c>
      <c r="G19" s="3"/>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2"/>
      <c r="D20" s="16"/>
      <c r="E20" s="16"/>
      <c r="F20" s="40" t="str">
        <f t="shared" si="0"/>
        <v/>
      </c>
      <c r="G20" s="3"/>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2"/>
      <c r="D21" s="16"/>
      <c r="E21" s="16"/>
      <c r="F21" s="40" t="str">
        <f t="shared" si="0"/>
        <v/>
      </c>
      <c r="G21" s="3"/>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2"/>
      <c r="D22" s="16"/>
      <c r="E22" s="16"/>
      <c r="F22" s="40" t="str">
        <f t="shared" si="0"/>
        <v/>
      </c>
      <c r="G22" s="3"/>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2"/>
      <c r="D23" s="16"/>
      <c r="E23" s="16"/>
      <c r="F23" s="40" t="str">
        <f t="shared" si="0"/>
        <v/>
      </c>
      <c r="G23" s="3"/>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conditionalFormatting sqref="W5:W8 G5:G23">
    <cfRule type="containsText" dxfId="3" priority="1" operator="containsText" text="Pausiert">
      <formula>NOT(ISERROR(SEARCH("Pausiert",G5)))</formula>
    </cfRule>
    <cfRule type="containsText" dxfId="2" priority="2" operator="containsText" text="Abgeschlossen">
      <formula>NOT(ISERROR(SEARCH("Abgeschlossen",G5)))</formula>
    </cfRule>
    <cfRule type="containsText" dxfId="1" priority="3" operator="containsText" text="In Bearbeitung">
      <formula>NOT(ISERROR(SEARCH("In Bearbeitung",G5)))</formula>
    </cfRule>
    <cfRule type="containsText" dxfId="0" priority="4" operator="containsText" text="Nicht begonnen">
      <formula>NOT(ISERROR(SEARCH("Nicht begonnen",G5)))</formula>
    </cfRule>
  </conditionalFormatting>
  <dataValidations count="1">
    <dataValidation type="list" allowBlank="1" showInputMessage="1" showErrorMessage="1" sqref="G5:G23" xr:uid="{00000000-0002-0000-0100-000000000000}">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8" sqref="B18"/>
    </sheetView>
  </sheetViews>
  <sheetFormatPr baseColWidth="10" defaultColWidth="10.6640625" defaultRowHeight="15"/>
  <cols>
    <col min="1" max="1" width="3.33203125" style="6" customWidth="1"/>
    <col min="2" max="2" width="88.33203125" style="6" customWidth="1"/>
    <col min="3" max="16384" width="10.6640625" style="6"/>
  </cols>
  <sheetData>
    <row r="2" spans="2:2" ht="112" customHeight="1">
      <c r="B2" s="5"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Wöchentlicher Projektzeitplan</vt:lpstr>
      <vt:lpstr>LEER – Wöchentlicher Projektzei</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2023-10-10T18:41:59Z</dcterms:modified>
</cp:coreProperties>
</file>