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codeName="ThisWorkbook" autoCompressPictures="0"/>
  <mc:AlternateContent xmlns:mc="http://schemas.openxmlformats.org/markup-compatibility/2006">
    <mc:Choice Requires="x15">
      <x15ac:absPath xmlns:x15ac="http://schemas.microsoft.com/office/spreadsheetml/2010/11/ac" url="/Users/brittanyjohnston/Desktop/_content_inventory-list-templates - DE,ES,FR,IT,PT,JP/"/>
    </mc:Choice>
  </mc:AlternateContent>
  <xr:revisionPtr revIDLastSave="0" documentId="13_ncr:1_{9DB3F1EB-48A4-D143-876E-B7EE894958C2}" xr6:coauthVersionLast="47" xr6:coauthVersionMax="47" xr10:uidLastSave="{00000000-0000-0000-0000-000000000000}"/>
  <bookViews>
    <workbookView xWindow="20" yWindow="500" windowWidth="28800" windowHeight="15840" tabRatio="500" xr2:uid="{00000000-000D-0000-FFFF-FFFF00000000}"/>
  </bookViews>
  <sheets>
    <sheet name="Vorlage für einfache Inventarli" sheetId="1" r:id="rId1"/>
    <sheet name="LEER – Einfache Bestandsliste" sheetId="3" r:id="rId2"/>
    <sheet name="– Haftungsausschluss –"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5" i="3" l="1"/>
  <c r="I6" i="3"/>
  <c r="I7" i="3"/>
  <c r="I8" i="3"/>
  <c r="I9" i="3"/>
  <c r="I10" i="3"/>
  <c r="I11" i="3"/>
  <c r="I12" i="3"/>
  <c r="I13" i="3"/>
  <c r="I14" i="3"/>
  <c r="I15" i="3"/>
  <c r="I16" i="3"/>
  <c r="I17" i="3"/>
  <c r="I18" i="3"/>
  <c r="I19" i="3"/>
  <c r="I20" i="3"/>
  <c r="I21" i="3"/>
  <c r="I22" i="3"/>
  <c r="I4" i="3"/>
  <c r="I3" i="3"/>
  <c r="I13" i="1"/>
  <c r="I14" i="1"/>
  <c r="I15" i="1"/>
  <c r="I16" i="1"/>
  <c r="I17" i="1"/>
  <c r="I18" i="1"/>
  <c r="I19" i="1"/>
  <c r="I20" i="1"/>
  <c r="I21" i="1"/>
  <c r="I22" i="1"/>
  <c r="I12" i="1"/>
  <c r="I11" i="1"/>
  <c r="I10" i="1"/>
  <c r="I9" i="1"/>
  <c r="I8" i="1"/>
  <c r="I7" i="1"/>
  <c r="I6" i="1"/>
  <c r="I5" i="1"/>
  <c r="I4" i="1"/>
  <c r="I3" i="1"/>
  <c r="B9" i="1"/>
  <c r="B4" i="1"/>
  <c r="B3" i="1"/>
  <c r="B10" i="3"/>
  <c r="B9" i="3"/>
  <c r="B8" i="3"/>
  <c r="B7" i="3"/>
  <c r="B6" i="3"/>
  <c r="B5" i="3"/>
  <c r="B4" i="3"/>
  <c r="B3" i="3"/>
  <c r="B5" i="1"/>
  <c r="B6" i="1"/>
  <c r="B7" i="1"/>
  <c r="B8" i="1"/>
  <c r="B10" i="1"/>
  <c r="B22" i="3"/>
  <c r="B21" i="3"/>
  <c r="B20" i="3"/>
  <c r="B19" i="3"/>
  <c r="B18" i="3"/>
  <c r="B17" i="3"/>
  <c r="B16" i="3"/>
  <c r="B15" i="3"/>
  <c r="B14" i="3"/>
  <c r="B13" i="3"/>
  <c r="B12" i="3"/>
  <c r="B11" i="3"/>
  <c r="B15" i="1"/>
  <c r="B11" i="1"/>
  <c r="B12" i="1"/>
  <c r="B13" i="1"/>
  <c r="B14" i="1"/>
  <c r="B16" i="1"/>
  <c r="B17" i="1"/>
  <c r="B18" i="1"/>
  <c r="B19" i="1"/>
  <c r="B20" i="1"/>
  <c r="B21" i="1"/>
  <c r="B22" i="1"/>
</calcChain>
</file>

<file path=xl/sharedStrings.xml><?xml version="1.0" encoding="utf-8"?>
<sst xmlns="http://schemas.openxmlformats.org/spreadsheetml/2006/main" count="63" uniqueCount="42">
  <si>
    <t>NAME</t>
  </si>
  <si>
    <t>A123</t>
  </si>
  <si>
    <t>B123</t>
  </si>
  <si>
    <t>C123</t>
  </si>
  <si>
    <t>D123</t>
  </si>
  <si>
    <t>E123</t>
  </si>
  <si>
    <t>F123</t>
  </si>
  <si>
    <t>G123</t>
  </si>
  <si>
    <t>H123</t>
  </si>
  <si>
    <t>Cole</t>
  </si>
  <si>
    <t xml:space="preserve"> </t>
  </si>
  <si>
    <t>VORLAGE FÜR EINFACHE INVENTARLISTE</t>
  </si>
  <si>
    <t>NACHBESTELLEN (automatisches Ausfüllen)</t>
  </si>
  <si>
    <t>POSTEN-NR.</t>
  </si>
  <si>
    <t>HERSTELLER</t>
  </si>
  <si>
    <t>BESCHREIBUNG</t>
  </si>
  <si>
    <t>KOSTEN PRO ARTIKEL</t>
  </si>
  <si>
    <t>LAGERMENGE</t>
  </si>
  <si>
    <t>INVENTARWERT</t>
  </si>
  <si>
    <t>NACHBESTELLUNGSEBENE</t>
  </si>
  <si>
    <t>TAGE PRO NACHBESTELLUNG</t>
  </si>
  <si>
    <t>ARTIKEL NACHBESTELLMENGE</t>
  </si>
  <si>
    <t>ARTIKEL NICHT MEHR VERFÜGBAR?</t>
  </si>
  <si>
    <t>POSTEN A</t>
  </si>
  <si>
    <t>Beschreibung von Posten A</t>
  </si>
  <si>
    <t>Ja</t>
  </si>
  <si>
    <t>POSTEN B</t>
  </si>
  <si>
    <t>Beschreibung von Posten B</t>
  </si>
  <si>
    <t>POSTEN C</t>
  </si>
  <si>
    <t>Beschreibung von Posten C</t>
  </si>
  <si>
    <t>POSTEN D</t>
  </si>
  <si>
    <t>Beschreibung von Posten D</t>
  </si>
  <si>
    <t>POSTEN E</t>
  </si>
  <si>
    <t>Beschreibung von Posten E</t>
  </si>
  <si>
    <t>POSTEN F</t>
  </si>
  <si>
    <t>Beschreibung von Posten F</t>
  </si>
  <si>
    <t>POSTEN G</t>
  </si>
  <si>
    <t>Beschreibung von Posten G</t>
  </si>
  <si>
    <t>POSTEN H</t>
  </si>
  <si>
    <t>Beschreibung von Posten H</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</si>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</sst>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6">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0"/>
      <color theme="1"/>
      <name val="Century Gothic"/>
      <family val="2"/>
    </font>
    <font>
      <b/>
      <sz val="10"/>
      <color theme="0"/>
      <name val="Century Gothic"/>
      <family val="1"/>
    </font>
    <font>
      <sz val="11"/>
      <color theme="1"/>
      <name val="Calibri"/>
      <family val="2"/>
      <scheme val="minor"/>
    </font>
    <font>
      <b/>
      <sz val="22"/>
      <color theme="1" tint="0.34998626667073579"/>
      <name val="Century Gothic"/>
      <family val="2"/>
    </font>
    <font>
      <b/>
      <sz val="22"/>
      <color theme="1"/>
      <name val="Century Gothic"/>
      <family val="2"/>
    </font>
    <font>
      <b/>
      <sz val="22"/>
      <color theme="0" tint="-0.499984740745262"/>
      <name val="Century Gothic"/>
      <family val="2"/>
    </font>
    <font>
      <b/>
      <sz val="22"/>
      <color theme="8"/>
      <name val="Century Gothic"/>
      <family val="2"/>
    </font>
    <font>
      <b/>
      <sz val="22"/>
      <color rgb="FF0070C0"/>
      <name val="Century Gothic"/>
      <family val="2"/>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00BD32"/>
        <bgColor rgb="FF000000"/>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9" fillId="0" borderId="0"/>
  </cellStyleXfs>
  <cellXfs count="50">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wrapText="1"/>
    </xf>
    <xf numFmtId="0" fontId="7" fillId="0" borderId="0" xfId="0" applyFont="1"/>
    <xf numFmtId="0" fontId="4" fillId="0" borderId="0" xfId="0" applyFont="1" applyAlignment="1">
      <alignment wrapText="1"/>
    </xf>
    <xf numFmtId="0" fontId="5" fillId="0" borderId="5" xfId="1"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4" borderId="5" xfId="0"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49" fontId="5" fillId="4" borderId="1" xfId="0" applyNumberFormat="1" applyFont="1" applyFill="1" applyBorder="1" applyAlignment="1">
      <alignment horizontal="left" vertical="center" wrapText="1" indent="1"/>
    </xf>
    <xf numFmtId="49" fontId="5" fillId="0" borderId="1" xfId="0" applyNumberFormat="1" applyFont="1" applyBorder="1" applyAlignment="1">
      <alignment horizontal="left" vertical="center" wrapText="1" indent="1"/>
    </xf>
    <xf numFmtId="166" fontId="5" fillId="4" borderId="1" xfId="0" applyNumberFormat="1" applyFont="1" applyFill="1" applyBorder="1" applyAlignment="1">
      <alignment horizontal="right" vertical="center" wrapText="1" indent="1"/>
    </xf>
    <xf numFmtId="166" fontId="5" fillId="0" borderId="1" xfId="0" applyNumberFormat="1" applyFont="1" applyBorder="1" applyAlignment="1">
      <alignment horizontal="right" vertical="center" wrapText="1" indent="1"/>
    </xf>
    <xf numFmtId="0" fontId="5" fillId="4"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166" fontId="5" fillId="2" borderId="1" xfId="0" applyNumberFormat="1" applyFont="1" applyFill="1" applyBorder="1" applyAlignment="1">
      <alignment horizontal="right" vertical="center" wrapText="1" indent="1"/>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 fontId="5" fillId="4" borderId="7" xfId="0" applyNumberFormat="1" applyFont="1" applyFill="1" applyBorder="1" applyAlignment="1">
      <alignment horizontal="center" vertical="center" wrapText="1"/>
    </xf>
    <xf numFmtId="0" fontId="5" fillId="4" borderId="8"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65" fontId="8" fillId="3" borderId="3"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0" borderId="0" xfId="3"/>
    <xf numFmtId="0" fontId="2" fillId="0" borderId="9" xfId="3" applyFont="1" applyBorder="1" applyAlignment="1">
      <alignment horizontal="left" vertical="center" wrapText="1" indent="2"/>
    </xf>
    <xf numFmtId="0" fontId="5" fillId="0" borderId="1" xfId="0" applyFont="1" applyBorder="1" applyAlignment="1">
      <alignment horizontal="left" vertical="center" wrapText="1" indent="1"/>
    </xf>
    <xf numFmtId="2" fontId="5" fillId="0" borderId="1" xfId="0" applyNumberFormat="1" applyFont="1" applyBorder="1" applyAlignment="1">
      <alignment horizontal="center" vertical="center" wrapText="1"/>
    </xf>
    <xf numFmtId="2" fontId="5" fillId="4"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10" fillId="0" borderId="0" xfId="0" applyFont="1" applyAlignment="1">
      <alignment vertical="center"/>
    </xf>
    <xf numFmtId="165" fontId="10" fillId="0" borderId="0" xfId="0" applyNumberFormat="1" applyFont="1" applyAlignment="1">
      <alignment horizontal="center" vertical="center"/>
    </xf>
    <xf numFmtId="1" fontId="10" fillId="2" borderId="0" xfId="0" applyNumberFormat="1" applyFont="1" applyFill="1" applyAlignment="1">
      <alignment horizontal="center" vertical="center" wrapText="1"/>
    </xf>
    <xf numFmtId="0" fontId="10" fillId="2" borderId="0" xfId="0" applyFont="1" applyFill="1" applyAlignment="1">
      <alignment horizontal="center" vertical="center"/>
    </xf>
    <xf numFmtId="0" fontId="11"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left" vertical="center"/>
    </xf>
    <xf numFmtId="0" fontId="14" fillId="0" borderId="0" xfId="0" applyFont="1" applyAlignment="1">
      <alignment vertical="center"/>
    </xf>
    <xf numFmtId="165" fontId="11" fillId="0" borderId="0" xfId="0" applyNumberFormat="1" applyFont="1" applyAlignment="1">
      <alignment horizontal="center" vertical="center"/>
    </xf>
    <xf numFmtId="0" fontId="10" fillId="0" borderId="0" xfId="0" applyFont="1" applyAlignment="1">
      <alignment vertical="center"/>
    </xf>
    <xf numFmtId="0" fontId="12" fillId="0" borderId="0" xfId="0" applyFont="1" applyAlignment="1">
      <alignment vertical="center"/>
    </xf>
    <xf numFmtId="0" fontId="15" fillId="5" borderId="0" xfId="2"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0000000}"/>
  </cellStyles>
  <dxfs count="60">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color theme="1" tint="0.34998626667073579"/>
      </font>
      <fill>
        <patternFill>
          <bgColor theme="0" tint="-0.24994659260841701"/>
        </patternFill>
      </fill>
    </dxf>
    <dxf>
      <fill>
        <patternFill>
          <bgColor theme="5" tint="0.39994506668294322"/>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color theme="1" tint="0.34998626667073579"/>
      </font>
      <fill>
        <patternFill>
          <bgColor theme="0" tint="-0.24994659260841701"/>
        </patternFill>
      </fill>
    </dxf>
    <dxf>
      <fill>
        <patternFill>
          <bgColor theme="5" tint="0.39994506668294322"/>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3&amp;utm_language=DE&amp;utm_source=template-excel&amp;utm_medium=content&amp;utm_campaign=ic-Simple+Inventory+List-excel-49753-de&amp;lpa=ic+Simple+Inventory+List+excel+49753+de"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88900</xdr:colOff>
      <xdr:row>0</xdr:row>
      <xdr:rowOff>25401</xdr:rowOff>
    </xdr:from>
    <xdr:to>
      <xdr:col>13</xdr:col>
      <xdr:colOff>0</xdr:colOff>
      <xdr:row>0</xdr:row>
      <xdr:rowOff>560294</xdr:rowOff>
    </xdr:to>
    <xdr:pic>
      <xdr:nvPicPr>
        <xdr:cNvPr id="2" name="Picture 1">
          <a:hlinkClick xmlns:r="http://schemas.openxmlformats.org/officeDocument/2006/relationships" r:id="rId1"/>
          <a:extLst>
            <a:ext uri="{FF2B5EF4-FFF2-40B4-BE49-F238E27FC236}">
              <a16:creationId xmlns:a16="http://schemas.microsoft.com/office/drawing/2014/main" id="{6EF5806D-DD26-7A5F-D835-D547CDA60983}"/>
            </a:ext>
          </a:extLst>
        </xdr:cNvPr>
        <xdr:cNvPicPr>
          <a:picLocks noChangeAspect="1"/>
        </xdr:cNvPicPr>
      </xdr:nvPicPr>
      <xdr:blipFill>
        <a:blip xmlns:r="http://schemas.openxmlformats.org/officeDocument/2006/relationships" r:embed="rId2"/>
        <a:stretch>
          <a:fillRect/>
        </a:stretch>
      </xdr:blipFill>
      <xdr:spPr>
        <a:xfrm>
          <a:off x="13766800" y="25401"/>
          <a:ext cx="2730500" cy="53489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M22" totalsRowShown="0" headerRowDxfId="59" dataDxfId="57" headerRowBorderDxfId="58" tableBorderDxfId="56" totalsRowBorderDxfId="55">
  <autoFilter ref="B2:M22" xr:uid="{00000000-0009-0000-0100-000001000000}"/>
  <tableColumns count="12">
    <tableColumn id="12" xr3:uid="{00000000-0010-0000-0000-00000C000000}" name="NACHBESTELLEN (automatisches Ausfüllen)" dataDxfId="54">
      <calculatedColumnFormula>IF(H3&lt;J3,"REORDER","OK")</calculatedColumnFormula>
    </tableColumn>
    <tableColumn id="1" xr3:uid="{00000000-0010-0000-0000-000001000000}" name="POSTEN-NR." dataDxfId="53"/>
    <tableColumn id="2" xr3:uid="{00000000-0010-0000-0000-000002000000}" name="NAME" dataDxfId="52"/>
    <tableColumn id="3" xr3:uid="{00000000-0010-0000-0000-000003000000}" name="HERSTELLER" dataDxfId="51"/>
    <tableColumn id="4" xr3:uid="{00000000-0010-0000-0000-000004000000}" name="BESCHREIBUNG" dataDxfId="50"/>
    <tableColumn id="5" xr3:uid="{00000000-0010-0000-0000-000005000000}" name="KOSTEN PRO ARTIKEL" dataDxfId="49"/>
    <tableColumn id="6" xr3:uid="{00000000-0010-0000-0000-000006000000}" name="LAGERMENGE" dataDxfId="48"/>
    <tableColumn id="7" xr3:uid="{00000000-0010-0000-0000-000007000000}" name="INVENTARWERT" dataDxfId="47"/>
    <tableColumn id="8" xr3:uid="{00000000-0010-0000-0000-000008000000}" name="NACHBESTELLUNGSEBENE" dataDxfId="46"/>
    <tableColumn id="9" xr3:uid="{00000000-0010-0000-0000-000009000000}" name="TAGE PRO NACHBESTELLUNG" dataDxfId="45"/>
    <tableColumn id="10" xr3:uid="{00000000-0010-0000-0000-00000A000000}" name="ARTIKEL NACHBESTELLMENGE" dataDxfId="44"/>
    <tableColumn id="11" xr3:uid="{00000000-0010-0000-0000-00000B000000}" name="ARTIKEL NICHT MEHR VERFÜGBAR?" dataDxfId="4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2:M22" totalsRowShown="0" headerRowDxfId="42" dataDxfId="40" headerRowBorderDxfId="41" tableBorderDxfId="39" totalsRowBorderDxfId="38">
  <autoFilter ref="B2:M22" xr:uid="{00000000-0009-0000-0100-000002000000}"/>
  <tableColumns count="12">
    <tableColumn id="12" xr3:uid="{00000000-0010-0000-0100-00000C000000}" name="NACHBESTELLEN (automatisches Ausfüllen)" dataDxfId="37">
      <calculatedColumnFormula>IF(H3&lt;J3,"REORDER","OK")</calculatedColumnFormula>
    </tableColumn>
    <tableColumn id="1" xr3:uid="{00000000-0010-0000-0100-000001000000}" name="POSTEN-NR." dataDxfId="36"/>
    <tableColumn id="2" xr3:uid="{00000000-0010-0000-0100-000002000000}" name="NAME" dataDxfId="35"/>
    <tableColumn id="3" xr3:uid="{00000000-0010-0000-0100-000003000000}" name="HERSTELLER" dataDxfId="34"/>
    <tableColumn id="4" xr3:uid="{00000000-0010-0000-0100-000004000000}" name="BESCHREIBUNG" dataDxfId="33"/>
    <tableColumn id="5" xr3:uid="{00000000-0010-0000-0100-000005000000}" name="KOSTEN PRO ARTIKEL" dataDxfId="32"/>
    <tableColumn id="6" xr3:uid="{00000000-0010-0000-0100-000006000000}" name="LAGERMENGE" dataDxfId="31"/>
    <tableColumn id="7" xr3:uid="{00000000-0010-0000-0100-000007000000}" name="INVENTARWERT" dataDxfId="30">
      <calculatedColumnFormula>Table13[[#This Row],[KOSTEN PRO ARTIKEL]]*Table13[[#This Row],[LAGERMENGE]]</calculatedColumnFormula>
    </tableColumn>
    <tableColumn id="8" xr3:uid="{00000000-0010-0000-0100-000008000000}" name="NACHBESTELLUNGSEBENE" dataDxfId="29"/>
    <tableColumn id="9" xr3:uid="{00000000-0010-0000-0100-000009000000}" name="TAGE PRO NACHBESTELLUNG" dataDxfId="28"/>
    <tableColumn id="10" xr3:uid="{00000000-0010-0000-0100-00000A000000}" name="ARTIKEL NACHBESTELLMENGE" dataDxfId="27"/>
    <tableColumn id="11" xr3:uid="{00000000-0010-0000-0100-00000B000000}" name="ARTIKEL NICHT MEHR VERFÜGBAR?" dataDxfId="2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53&amp;utm_language=DE&amp;utm_source=template-excel&amp;utm_medium=content&amp;utm_campaign=ic-Simple+Inventory+List-excel-49753-de&amp;lpa=ic+Simple+Inventory+List+excel+49753+de"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P26"/>
  <sheetViews>
    <sheetView showGridLines="0" tabSelected="1" zoomScaleNormal="100" zoomScalePageLayoutView="80" workbookViewId="0">
      <pane ySplit="1" topLeftCell="A2" activePane="bottomLeft" state="frozen"/>
      <selection pane="bottomLeft"/>
    </sheetView>
  </sheetViews>
  <sheetFormatPr baseColWidth="10" defaultColWidth="10.6640625" defaultRowHeight="16"/>
  <cols>
    <col min="1" max="1" width="3" style="1" customWidth="1"/>
    <col min="2" max="2" width="16.33203125" style="2" customWidth="1"/>
    <col min="3" max="3" width="15" style="1" customWidth="1"/>
    <col min="4" max="4" width="17.33203125" style="1" customWidth="1"/>
    <col min="5" max="5" width="19.33203125" style="1" customWidth="1"/>
    <col min="6" max="6" width="25.33203125" style="1" customWidth="1"/>
    <col min="7" max="7" width="14" style="2" customWidth="1"/>
    <col min="8" max="8" width="13.5" style="2" customWidth="1"/>
    <col min="9" max="9" width="15.1640625" style="1" customWidth="1"/>
    <col min="10" max="10" width="23.5" style="2" customWidth="1"/>
    <col min="11" max="11" width="17" style="3" customWidth="1"/>
    <col min="12" max="12" width="19" style="2" customWidth="1"/>
    <col min="13" max="13" width="18" style="1" customWidth="1"/>
    <col min="14" max="14" width="3" style="1" customWidth="1"/>
    <col min="15" max="16384" width="10.6640625" style="1"/>
  </cols>
  <sheetData>
    <row r="1" spans="2:14" s="38" customFormat="1" ht="45" customHeight="1">
      <c r="B1" s="47" t="s">
        <v>11</v>
      </c>
      <c r="C1" s="47"/>
      <c r="D1" s="47"/>
      <c r="E1" s="47"/>
      <c r="F1" s="47"/>
      <c r="G1" s="47"/>
      <c r="H1" s="47"/>
      <c r="I1" s="47"/>
      <c r="K1" s="39"/>
      <c r="L1" s="40"/>
      <c r="M1" s="41"/>
    </row>
    <row r="2" spans="2:14" s="5" customFormat="1" ht="50.25" customHeight="1">
      <c r="B2" s="28" t="s">
        <v>12</v>
      </c>
      <c r="C2" s="29" t="s">
        <v>13</v>
      </c>
      <c r="D2" s="29" t="s">
        <v>0</v>
      </c>
      <c r="E2" s="29" t="s">
        <v>14</v>
      </c>
      <c r="F2" s="29" t="s">
        <v>15</v>
      </c>
      <c r="G2" s="29" t="s">
        <v>16</v>
      </c>
      <c r="H2" s="29" t="s">
        <v>17</v>
      </c>
      <c r="I2" s="29" t="s">
        <v>18</v>
      </c>
      <c r="J2" s="29" t="s">
        <v>19</v>
      </c>
      <c r="K2" s="29" t="s">
        <v>20</v>
      </c>
      <c r="L2" s="30" t="s">
        <v>21</v>
      </c>
      <c r="M2" s="31" t="s">
        <v>22</v>
      </c>
      <c r="N2" s="4"/>
    </row>
    <row r="3" spans="2:14" s="6" customFormat="1" ht="18" customHeight="1">
      <c r="B3" s="23" t="str">
        <f t="shared" ref="B3:B4" si="0">IF(H3&lt;J3,"NACHBESTELLEN","OK")</f>
        <v>OK</v>
      </c>
      <c r="C3" s="21" t="s">
        <v>1</v>
      </c>
      <c r="D3" s="21" t="s">
        <v>23</v>
      </c>
      <c r="E3" s="21" t="s">
        <v>9</v>
      </c>
      <c r="F3" s="21" t="s">
        <v>24</v>
      </c>
      <c r="G3" s="22">
        <v>10</v>
      </c>
      <c r="H3" s="24">
        <v>200</v>
      </c>
      <c r="I3" s="19">
        <f>Table1[[#This Row],[KOSTEN PRO ARTIKEL]]*Table1[[#This Row],[LAGERMENGE]]</f>
        <v>2000</v>
      </c>
      <c r="J3" s="10">
        <v>50</v>
      </c>
      <c r="K3" s="10">
        <v>14</v>
      </c>
      <c r="L3" s="10">
        <v>100</v>
      </c>
      <c r="M3" s="11" t="s">
        <v>25</v>
      </c>
    </row>
    <row r="4" spans="2:14" s="6" customFormat="1" ht="18" customHeight="1">
      <c r="B4" s="14" t="str">
        <f t="shared" si="0"/>
        <v>OK</v>
      </c>
      <c r="C4" s="20" t="s">
        <v>2</v>
      </c>
      <c r="D4" s="20" t="s">
        <v>26</v>
      </c>
      <c r="E4" s="20" t="s">
        <v>9</v>
      </c>
      <c r="F4" s="20" t="s">
        <v>27</v>
      </c>
      <c r="G4" s="18">
        <v>20</v>
      </c>
      <c r="H4" s="13">
        <v>100</v>
      </c>
      <c r="I4" s="18">
        <f>Table1[[#This Row],[KOSTEN PRO ARTIKEL]]*Table1[[#This Row],[LAGERMENGE]]</f>
        <v>2000</v>
      </c>
      <c r="J4" s="13">
        <v>50</v>
      </c>
      <c r="K4" s="13">
        <v>30</v>
      </c>
      <c r="L4" s="13">
        <v>20</v>
      </c>
      <c r="M4" s="15"/>
    </row>
    <row r="5" spans="2:14" s="6" customFormat="1" ht="18" customHeight="1">
      <c r="B5" s="23" t="str">
        <f t="shared" ref="B5:B22" si="1">IF(H5&lt;J5,"NACHBESTELLEN","OK")</f>
        <v>OK</v>
      </c>
      <c r="C5" s="21" t="s">
        <v>3</v>
      </c>
      <c r="D5" s="21" t="s">
        <v>28</v>
      </c>
      <c r="E5" s="21" t="s">
        <v>9</v>
      </c>
      <c r="F5" s="21" t="s">
        <v>29</v>
      </c>
      <c r="G5" s="22">
        <v>30</v>
      </c>
      <c r="H5" s="24">
        <v>50</v>
      </c>
      <c r="I5" s="22">
        <f>Table1[[#This Row],[KOSTEN PRO ARTIKEL]]*Table1[[#This Row],[LAGERMENGE]]</f>
        <v>1500</v>
      </c>
      <c r="J5" s="24">
        <v>50</v>
      </c>
      <c r="K5" s="24">
        <v>2</v>
      </c>
      <c r="L5" s="24">
        <v>50</v>
      </c>
      <c r="M5" s="25"/>
    </row>
    <row r="6" spans="2:14" s="6" customFormat="1" ht="18" customHeight="1">
      <c r="B6" s="14" t="str">
        <f t="shared" si="1"/>
        <v>NACHBESTELLEN</v>
      </c>
      <c r="C6" s="20" t="s">
        <v>4</v>
      </c>
      <c r="D6" s="20" t="s">
        <v>30</v>
      </c>
      <c r="E6" s="20" t="s">
        <v>9</v>
      </c>
      <c r="F6" s="20" t="s">
        <v>31</v>
      </c>
      <c r="G6" s="18">
        <v>10</v>
      </c>
      <c r="H6" s="13">
        <v>20</v>
      </c>
      <c r="I6" s="18">
        <f>Table1[[#This Row],[KOSTEN PRO ARTIKEL]]*Table1[[#This Row],[LAGERMENGE]]</f>
        <v>200</v>
      </c>
      <c r="J6" s="13">
        <v>50</v>
      </c>
      <c r="K6" s="13">
        <v>14</v>
      </c>
      <c r="L6" s="13">
        <v>10</v>
      </c>
      <c r="M6" s="15"/>
    </row>
    <row r="7" spans="2:14" s="6" customFormat="1" ht="18" customHeight="1">
      <c r="B7" s="9" t="str">
        <f t="shared" si="1"/>
        <v>OK</v>
      </c>
      <c r="C7" s="34" t="s">
        <v>5</v>
      </c>
      <c r="D7" s="34" t="s">
        <v>32</v>
      </c>
      <c r="E7" s="17" t="s">
        <v>9</v>
      </c>
      <c r="F7" s="34" t="s">
        <v>33</v>
      </c>
      <c r="G7" s="19">
        <v>20</v>
      </c>
      <c r="H7" s="10">
        <v>200</v>
      </c>
      <c r="I7" s="19">
        <f>Table1[[#This Row],[KOSTEN PRO ARTIKEL]]*Table1[[#This Row],[LAGERMENGE]]</f>
        <v>4000</v>
      </c>
      <c r="J7" s="10">
        <v>50</v>
      </c>
      <c r="K7" s="10">
        <v>30</v>
      </c>
      <c r="L7" s="10">
        <v>100</v>
      </c>
      <c r="M7" s="11"/>
    </row>
    <row r="8" spans="2:14" s="6" customFormat="1" ht="18" customHeight="1">
      <c r="B8" s="12" t="str">
        <f t="shared" si="1"/>
        <v>OK</v>
      </c>
      <c r="C8" s="20" t="s">
        <v>6</v>
      </c>
      <c r="D8" s="20" t="s">
        <v>34</v>
      </c>
      <c r="E8" s="16" t="s">
        <v>9</v>
      </c>
      <c r="F8" s="20" t="s">
        <v>35</v>
      </c>
      <c r="G8" s="18">
        <v>30</v>
      </c>
      <c r="H8" s="13">
        <v>100</v>
      </c>
      <c r="I8" s="18">
        <f>Table1[[#This Row],[KOSTEN PRO ARTIKEL]]*Table1[[#This Row],[LAGERMENGE]]</f>
        <v>3000</v>
      </c>
      <c r="J8" s="13">
        <v>50</v>
      </c>
      <c r="K8" s="13">
        <v>2</v>
      </c>
      <c r="L8" s="13">
        <v>20</v>
      </c>
      <c r="M8" s="15"/>
    </row>
    <row r="9" spans="2:14" s="6" customFormat="1" ht="18" customHeight="1">
      <c r="B9" s="23" t="str">
        <f t="shared" ref="B9" si="2">IF(H9&lt;J9,"NACHBESTELLEN","OK")</f>
        <v>OK</v>
      </c>
      <c r="C9" s="21" t="s">
        <v>7</v>
      </c>
      <c r="D9" s="21" t="s">
        <v>36</v>
      </c>
      <c r="E9" s="21" t="s">
        <v>9</v>
      </c>
      <c r="F9" s="21" t="s">
        <v>37</v>
      </c>
      <c r="G9" s="22">
        <v>10</v>
      </c>
      <c r="H9" s="24">
        <v>50</v>
      </c>
      <c r="I9" s="19">
        <f>Table1[[#This Row],[KOSTEN PRO ARTIKEL]]*Table1[[#This Row],[LAGERMENGE]]</f>
        <v>500</v>
      </c>
      <c r="J9" s="10">
        <v>50</v>
      </c>
      <c r="K9" s="10">
        <v>14</v>
      </c>
      <c r="L9" s="10">
        <v>50</v>
      </c>
      <c r="M9" s="11" t="s">
        <v>25</v>
      </c>
    </row>
    <row r="10" spans="2:14" s="6" customFormat="1" ht="18" customHeight="1">
      <c r="B10" s="23" t="str">
        <f t="shared" si="1"/>
        <v>NACHBESTELLEN</v>
      </c>
      <c r="C10" s="21" t="s">
        <v>8</v>
      </c>
      <c r="D10" s="21" t="s">
        <v>38</v>
      </c>
      <c r="E10" s="21" t="s">
        <v>9</v>
      </c>
      <c r="F10" s="21" t="s">
        <v>39</v>
      </c>
      <c r="G10" s="22">
        <v>20</v>
      </c>
      <c r="H10" s="24">
        <v>20</v>
      </c>
      <c r="I10" s="19">
        <f>Table1[[#This Row],[KOSTEN PRO ARTIKEL]]*Table1[[#This Row],[LAGERMENGE]]</f>
        <v>400</v>
      </c>
      <c r="J10" s="10">
        <v>50</v>
      </c>
      <c r="K10" s="10">
        <v>30</v>
      </c>
      <c r="L10" s="10">
        <v>10</v>
      </c>
      <c r="M10" s="11"/>
    </row>
    <row r="11" spans="2:14" s="6" customFormat="1" ht="18" customHeight="1">
      <c r="B11" s="9" t="str">
        <f t="shared" si="1"/>
        <v>OK</v>
      </c>
      <c r="C11" s="34"/>
      <c r="D11" s="34"/>
      <c r="E11" s="17"/>
      <c r="F11" s="34"/>
      <c r="G11" s="19"/>
      <c r="H11" s="10"/>
      <c r="I11" s="19">
        <f>Table1[[#This Row],[KOSTEN PRO ARTIKEL]]*Table1[[#This Row],[LAGERMENGE]]</f>
        <v>0</v>
      </c>
      <c r="J11" s="10"/>
      <c r="K11" s="10"/>
      <c r="L11" s="10"/>
      <c r="M11" s="11"/>
    </row>
    <row r="12" spans="2:14" s="6" customFormat="1" ht="18" customHeight="1">
      <c r="B12" s="14" t="str">
        <f t="shared" si="1"/>
        <v>OK</v>
      </c>
      <c r="C12" s="20"/>
      <c r="D12" s="20"/>
      <c r="E12" s="20"/>
      <c r="F12" s="20"/>
      <c r="G12" s="18"/>
      <c r="H12" s="13"/>
      <c r="I12" s="18">
        <f>Table1[[#This Row],[KOSTEN PRO ARTIKEL]]*Table1[[#This Row],[LAGERMENGE]]</f>
        <v>0</v>
      </c>
      <c r="J12" s="13"/>
      <c r="K12" s="13"/>
      <c r="L12" s="13"/>
      <c r="M12" s="15"/>
    </row>
    <row r="13" spans="2:14" s="6" customFormat="1" ht="18" customHeight="1">
      <c r="B13" s="23" t="str">
        <f t="shared" si="1"/>
        <v>OK</v>
      </c>
      <c r="C13" s="21"/>
      <c r="D13" s="21"/>
      <c r="E13" s="21"/>
      <c r="F13" s="21"/>
      <c r="G13" s="22"/>
      <c r="H13" s="24"/>
      <c r="I13" s="19">
        <f>Table1[[#This Row],[KOSTEN PRO ARTIKEL]]*Table1[[#This Row],[LAGERMENGE]]</f>
        <v>0</v>
      </c>
      <c r="J13" s="10"/>
      <c r="K13" s="10"/>
      <c r="L13" s="10"/>
      <c r="M13" s="11"/>
    </row>
    <row r="14" spans="2:14" s="6" customFormat="1" ht="18" customHeight="1">
      <c r="B14" s="14" t="str">
        <f t="shared" si="1"/>
        <v>OK</v>
      </c>
      <c r="C14" s="20"/>
      <c r="D14" s="20"/>
      <c r="E14" s="20"/>
      <c r="F14" s="20"/>
      <c r="G14" s="18"/>
      <c r="H14" s="13"/>
      <c r="I14" s="18">
        <f>Table1[[#This Row],[KOSTEN PRO ARTIKEL]]*Table1[[#This Row],[LAGERMENGE]]</f>
        <v>0</v>
      </c>
      <c r="J14" s="13"/>
      <c r="K14" s="13"/>
      <c r="L14" s="13"/>
      <c r="M14" s="15"/>
    </row>
    <row r="15" spans="2:14" s="6" customFormat="1" ht="18" customHeight="1">
      <c r="B15" s="23" t="str">
        <f>IF(H15&lt;J15,"NACHBESTELLEN","OK")</f>
        <v>OK</v>
      </c>
      <c r="C15" s="21"/>
      <c r="D15" s="21"/>
      <c r="E15" s="21"/>
      <c r="F15" s="21"/>
      <c r="G15" s="22"/>
      <c r="H15" s="24"/>
      <c r="I15" s="19">
        <f>Table1[[#This Row],[KOSTEN PRO ARTIKEL]]*Table1[[#This Row],[LAGERMENGE]]</f>
        <v>0</v>
      </c>
      <c r="J15" s="10"/>
      <c r="K15" s="10"/>
      <c r="L15" s="10"/>
      <c r="M15" s="11"/>
    </row>
    <row r="16" spans="2:14" s="6" customFormat="1" ht="18" customHeight="1">
      <c r="B16" s="14" t="str">
        <f t="shared" si="1"/>
        <v>OK</v>
      </c>
      <c r="C16" s="20"/>
      <c r="D16" s="20"/>
      <c r="E16" s="20"/>
      <c r="F16" s="20"/>
      <c r="G16" s="18"/>
      <c r="H16" s="13"/>
      <c r="I16" s="18">
        <f>Table1[[#This Row],[KOSTEN PRO ARTIKEL]]*Table1[[#This Row],[LAGERMENGE]]</f>
        <v>0</v>
      </c>
      <c r="J16" s="13"/>
      <c r="K16" s="13"/>
      <c r="L16" s="13"/>
      <c r="M16" s="15"/>
    </row>
    <row r="17" spans="1:16" s="6" customFormat="1" ht="18" customHeight="1">
      <c r="B17" s="23" t="str">
        <f t="shared" si="1"/>
        <v>OK</v>
      </c>
      <c r="C17" s="21"/>
      <c r="D17" s="21"/>
      <c r="E17" s="21"/>
      <c r="F17" s="21"/>
      <c r="G17" s="22"/>
      <c r="H17" s="24"/>
      <c r="I17" s="19">
        <f>Table1[[#This Row],[KOSTEN PRO ARTIKEL]]*Table1[[#This Row],[LAGERMENGE]]</f>
        <v>0</v>
      </c>
      <c r="J17" s="10"/>
      <c r="K17" s="10"/>
      <c r="L17" s="10"/>
      <c r="M17" s="11"/>
    </row>
    <row r="18" spans="1:16" s="6" customFormat="1" ht="18" customHeight="1">
      <c r="B18" s="14" t="str">
        <f t="shared" si="1"/>
        <v>OK</v>
      </c>
      <c r="C18" s="20"/>
      <c r="D18" s="20"/>
      <c r="E18" s="20"/>
      <c r="F18" s="20"/>
      <c r="G18" s="18"/>
      <c r="H18" s="13"/>
      <c r="I18" s="18">
        <f>Table1[[#This Row],[KOSTEN PRO ARTIKEL]]*Table1[[#This Row],[LAGERMENGE]]</f>
        <v>0</v>
      </c>
      <c r="J18" s="13"/>
      <c r="K18" s="13"/>
      <c r="L18" s="13"/>
      <c r="M18" s="15"/>
    </row>
    <row r="19" spans="1:16" s="6" customFormat="1" ht="18" customHeight="1">
      <c r="B19" s="23" t="str">
        <f t="shared" si="1"/>
        <v>OK</v>
      </c>
      <c r="C19" s="21"/>
      <c r="D19" s="21"/>
      <c r="E19" s="21"/>
      <c r="F19" s="21"/>
      <c r="G19" s="22"/>
      <c r="H19" s="24"/>
      <c r="I19" s="19">
        <f>Table1[[#This Row],[KOSTEN PRO ARTIKEL]]*Table1[[#This Row],[LAGERMENGE]]</f>
        <v>0</v>
      </c>
      <c r="J19" s="24"/>
      <c r="K19" s="24"/>
      <c r="L19" s="24"/>
      <c r="M19" s="25"/>
    </row>
    <row r="20" spans="1:16" s="6" customFormat="1" ht="18" customHeight="1">
      <c r="B20" s="14" t="str">
        <f t="shared" si="1"/>
        <v>OK</v>
      </c>
      <c r="C20" s="20"/>
      <c r="D20" s="20"/>
      <c r="E20" s="20"/>
      <c r="F20" s="20"/>
      <c r="G20" s="18"/>
      <c r="H20" s="13"/>
      <c r="I20" s="18">
        <f>Table1[[#This Row],[KOSTEN PRO ARTIKEL]]*Table1[[#This Row],[LAGERMENGE]]</f>
        <v>0</v>
      </c>
      <c r="J20" s="13"/>
      <c r="K20" s="13"/>
      <c r="L20" s="13"/>
      <c r="M20" s="15"/>
    </row>
    <row r="21" spans="1:16" s="6" customFormat="1" ht="18" customHeight="1">
      <c r="B21" s="23" t="str">
        <f t="shared" si="1"/>
        <v>OK</v>
      </c>
      <c r="C21" s="21"/>
      <c r="D21" s="21"/>
      <c r="E21" s="21"/>
      <c r="F21" s="21"/>
      <c r="G21" s="22"/>
      <c r="H21" s="24"/>
      <c r="I21" s="19">
        <f>Table1[[#This Row],[KOSTEN PRO ARTIKEL]]*Table1[[#This Row],[LAGERMENGE]]</f>
        <v>0</v>
      </c>
      <c r="J21" s="24"/>
      <c r="K21" s="24"/>
      <c r="L21" s="24"/>
      <c r="M21" s="25"/>
    </row>
    <row r="22" spans="1:16" s="6" customFormat="1" ht="18" customHeight="1">
      <c r="B22" s="14" t="str">
        <f t="shared" si="1"/>
        <v>OK</v>
      </c>
      <c r="C22" s="20"/>
      <c r="D22" s="20"/>
      <c r="E22" s="20"/>
      <c r="F22" s="20"/>
      <c r="G22" s="18"/>
      <c r="H22" s="13"/>
      <c r="I22" s="18">
        <f>Table1[[#This Row],[KOSTEN PRO ARTIKEL]]*Table1[[#This Row],[LAGERMENGE]]</f>
        <v>0</v>
      </c>
      <c r="J22" s="26"/>
      <c r="K22" s="26"/>
      <c r="L22" s="26"/>
      <c r="M22" s="27"/>
    </row>
    <row r="23" spans="1:16" ht="8.25" customHeight="1">
      <c r="A23" s="6"/>
      <c r="B23" s="6"/>
      <c r="C23" s="6"/>
      <c r="D23" s="6"/>
      <c r="E23" s="6"/>
      <c r="F23" s="6"/>
      <c r="G23" s="6"/>
      <c r="H23" s="6"/>
      <c r="I23" s="6"/>
      <c r="J23" s="6"/>
      <c r="K23" s="6"/>
      <c r="L23" s="6"/>
      <c r="M23" s="6"/>
      <c r="N23" s="6"/>
      <c r="O23" s="6"/>
      <c r="P23" s="7"/>
    </row>
    <row r="24" spans="1:16" ht="50.25" customHeight="1">
      <c r="A24" s="8"/>
      <c r="B24" s="49" t="s">
        <v>40</v>
      </c>
      <c r="C24" s="49"/>
      <c r="D24" s="49"/>
      <c r="E24" s="49"/>
      <c r="F24" s="49"/>
      <c r="G24" s="49"/>
      <c r="H24" s="49"/>
      <c r="I24" s="49"/>
      <c r="J24" s="49"/>
      <c r="K24" s="49"/>
      <c r="L24" s="49"/>
      <c r="M24" s="49"/>
      <c r="N24" s="7"/>
      <c r="O24" s="7"/>
      <c r="P24" s="7"/>
    </row>
    <row r="25" spans="1:16" ht="18" customHeight="1">
      <c r="A25" s="6"/>
      <c r="B25" s="6"/>
      <c r="C25" s="6"/>
      <c r="D25" s="6"/>
      <c r="E25" s="6"/>
      <c r="F25" s="6"/>
      <c r="G25" s="6"/>
      <c r="H25" s="6"/>
      <c r="I25" s="6"/>
      <c r="J25" s="6"/>
      <c r="K25" s="6"/>
      <c r="L25" s="6"/>
      <c r="M25" s="6"/>
      <c r="N25" s="6"/>
      <c r="O25" s="6"/>
      <c r="P25" s="7"/>
    </row>
    <row r="26" spans="1:16">
      <c r="C26" s="2"/>
    </row>
  </sheetData>
  <mergeCells count="2">
    <mergeCell ref="B24:M24"/>
    <mergeCell ref="B1:I1"/>
  </mergeCells>
  <conditionalFormatting sqref="B3:B22 D3:E22 G7:M12 G13:H22 I13:I22 J13:M22">
    <cfRule type="expression" dxfId="25" priority="5">
      <formula>$M3="JA"</formula>
    </cfRule>
    <cfRule type="expression" dxfId="24" priority="6">
      <formula>$H3&lt;$J3</formula>
    </cfRule>
  </conditionalFormatting>
  <conditionalFormatting sqref="C3:C22">
    <cfRule type="expression" dxfId="23" priority="1">
      <formula>$M3="JA"</formula>
    </cfRule>
    <cfRule type="expression" dxfId="22" priority="2">
      <formula>$H3&lt;$J3</formula>
    </cfRule>
  </conditionalFormatting>
  <conditionalFormatting sqref="F3:F22">
    <cfRule type="expression" dxfId="21" priority="4">
      <formula>$H3&lt;$J3</formula>
    </cfRule>
    <cfRule type="expression" dxfId="20" priority="3">
      <formula>$M3="JA"</formula>
    </cfRule>
  </conditionalFormatting>
  <conditionalFormatting sqref="G4:H6">
    <cfRule type="expression" dxfId="19" priority="13">
      <formula>$M4="JA"</formula>
    </cfRule>
    <cfRule type="expression" dxfId="18" priority="14">
      <formula>$H4&lt;$J4</formula>
    </cfRule>
  </conditionalFormatting>
  <conditionalFormatting sqref="G3:M3">
    <cfRule type="expression" dxfId="17" priority="18">
      <formula>$M3="JA"</formula>
    </cfRule>
    <cfRule type="expression" dxfId="16" priority="20">
      <formula>$H3&lt;$J3</formula>
    </cfRule>
  </conditionalFormatting>
  <conditionalFormatting sqref="I4:M6">
    <cfRule type="expression" dxfId="15" priority="17">
      <formula>$M4="JA"</formula>
    </cfRule>
    <cfRule type="expression" dxfId="14" priority="19">
      <formula>$H4&lt;$J4</formula>
    </cfRule>
  </conditionalFormatting>
  <conditionalFormatting sqref="L1">
    <cfRule type="expression" dxfId="13" priority="484">
      <formula>$H1&lt;$J1</formula>
    </cfRule>
    <cfRule type="expression" dxfId="12" priority="483">
      <formula>#REF!="JA "</formula>
    </cfRule>
  </conditionalFormatting>
  <conditionalFormatting sqref="M1">
    <cfRule type="iconSet" priority="482">
      <iconSet>
        <cfvo type="percent" val="0"/>
        <cfvo type="percent" val="33"/>
        <cfvo type="percent" val="67"/>
      </iconSet>
    </cfRule>
  </conditionalFormatting>
  <hyperlinks>
    <hyperlink ref="B24:M24" r:id="rId1" display="KLICKEN SIE HIER ZUR ERSTELLUNG IN SMARTSHEET" xr:uid="{00000000-0004-0000-0000-000000000000}"/>
  </hyperlinks>
  <pageMargins left="0.3" right="0.3" top="0.3" bottom="0.3" header="0" footer="0"/>
  <pageSetup scale="61" orientation="landscape" horizontalDpi="4294967294" verticalDpi="1200" r:id="rId2"/>
  <ignoredErrors>
    <ignoredError sqref="B3:B22" calculatedColumn="1"/>
  </ignoredError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Q25"/>
  <sheetViews>
    <sheetView showGridLines="0" zoomScaleNormal="100" zoomScalePageLayoutView="80" workbookViewId="0">
      <pane ySplit="1" topLeftCell="A2" activePane="bottomLeft" state="frozen"/>
      <selection pane="bottomLeft" activeCell="C42" sqref="C42"/>
    </sheetView>
  </sheetViews>
  <sheetFormatPr baseColWidth="10" defaultColWidth="10.6640625" defaultRowHeight="16"/>
  <cols>
    <col min="1" max="1" width="3.33203125" style="1" customWidth="1"/>
    <col min="2" max="2" width="17.5" style="2" customWidth="1"/>
    <col min="3" max="3" width="15" style="1" customWidth="1"/>
    <col min="4" max="4" width="17.33203125" style="1" customWidth="1"/>
    <col min="5" max="5" width="19.33203125" style="1" customWidth="1"/>
    <col min="6" max="6" width="23" style="1" customWidth="1"/>
    <col min="7" max="7" width="14" style="2" customWidth="1"/>
    <col min="8" max="8" width="13" style="2" customWidth="1"/>
    <col min="9" max="9" width="14" style="1" customWidth="1"/>
    <col min="10" max="10" width="22.6640625" style="2" customWidth="1"/>
    <col min="11" max="11" width="17" style="3" customWidth="1"/>
    <col min="12" max="12" width="19" style="2" customWidth="1"/>
    <col min="13" max="13" width="18" style="1" customWidth="1"/>
    <col min="14" max="14" width="3.33203125" style="1" customWidth="1"/>
    <col min="15" max="16384" width="10.6640625" style="1"/>
  </cols>
  <sheetData>
    <row r="1" spans="2:17" s="42" customFormat="1" ht="45" customHeight="1">
      <c r="B1" s="47" t="s">
        <v>11</v>
      </c>
      <c r="C1" s="48"/>
      <c r="D1" s="48"/>
      <c r="E1" s="48"/>
      <c r="F1" s="48"/>
      <c r="G1" s="43"/>
      <c r="H1" s="44"/>
      <c r="I1" s="42" t="s">
        <v>10</v>
      </c>
      <c r="J1" s="45"/>
      <c r="K1" s="46"/>
      <c r="L1" s="40"/>
      <c r="M1" s="41"/>
    </row>
    <row r="2" spans="2:17" s="5" customFormat="1" ht="50.25" customHeight="1">
      <c r="B2" s="28" t="s">
        <v>12</v>
      </c>
      <c r="C2" s="29" t="s">
        <v>13</v>
      </c>
      <c r="D2" s="29" t="s">
        <v>0</v>
      </c>
      <c r="E2" s="29" t="s">
        <v>14</v>
      </c>
      <c r="F2" s="29" t="s">
        <v>15</v>
      </c>
      <c r="G2" s="29" t="s">
        <v>16</v>
      </c>
      <c r="H2" s="29" t="s">
        <v>17</v>
      </c>
      <c r="I2" s="29" t="s">
        <v>18</v>
      </c>
      <c r="J2" s="29" t="s">
        <v>19</v>
      </c>
      <c r="K2" s="29" t="s">
        <v>20</v>
      </c>
      <c r="L2" s="30" t="s">
        <v>21</v>
      </c>
      <c r="M2" s="31" t="s">
        <v>22</v>
      </c>
      <c r="N2" s="4"/>
    </row>
    <row r="3" spans="2:17" s="6" customFormat="1" ht="18" customHeight="1">
      <c r="B3" s="9" t="str">
        <f t="shared" ref="B3:B6" si="0">IF(H3&lt;J3,"NACHBESTELLEN","OK")</f>
        <v>OK</v>
      </c>
      <c r="C3" s="34"/>
      <c r="D3" s="34"/>
      <c r="E3" s="34"/>
      <c r="F3" s="34"/>
      <c r="G3" s="19"/>
      <c r="H3" s="35"/>
      <c r="I3" s="19">
        <f>Table13[[#This Row],[KOSTEN PRO ARTIKEL]]*Table13[[#This Row],[LAGERMENGE]]</f>
        <v>0</v>
      </c>
      <c r="J3" s="10"/>
      <c r="K3" s="10"/>
      <c r="L3" s="10"/>
      <c r="M3" s="11"/>
    </row>
    <row r="4" spans="2:17" s="6" customFormat="1" ht="18" customHeight="1">
      <c r="B4" s="14" t="str">
        <f t="shared" si="0"/>
        <v>OK</v>
      </c>
      <c r="C4" s="20"/>
      <c r="D4" s="20"/>
      <c r="E4" s="20"/>
      <c r="F4" s="20"/>
      <c r="G4" s="18"/>
      <c r="H4" s="36"/>
      <c r="I4" s="18">
        <f>Table13[[#This Row],[KOSTEN PRO ARTIKEL]]*Table13[[#This Row],[LAGERMENGE]]</f>
        <v>0</v>
      </c>
      <c r="J4" s="13"/>
      <c r="K4" s="13"/>
      <c r="L4" s="13"/>
      <c r="M4" s="15"/>
    </row>
    <row r="5" spans="2:17" s="6" customFormat="1" ht="18" customHeight="1">
      <c r="B5" s="23" t="str">
        <f t="shared" si="0"/>
        <v>OK</v>
      </c>
      <c r="C5" s="21"/>
      <c r="D5" s="21"/>
      <c r="E5" s="21"/>
      <c r="F5" s="21"/>
      <c r="G5" s="22"/>
      <c r="H5" s="37"/>
      <c r="I5" s="19">
        <f>Table13[[#This Row],[KOSTEN PRO ARTIKEL]]*Table13[[#This Row],[LAGERMENGE]]</f>
        <v>0</v>
      </c>
      <c r="J5" s="10"/>
      <c r="K5" s="10"/>
      <c r="L5" s="10"/>
      <c r="M5" s="11"/>
    </row>
    <row r="6" spans="2:17" s="6" customFormat="1" ht="18" customHeight="1">
      <c r="B6" s="14" t="str">
        <f t="shared" si="0"/>
        <v>OK</v>
      </c>
      <c r="C6" s="20"/>
      <c r="D6" s="20"/>
      <c r="E6" s="20"/>
      <c r="F6" s="20"/>
      <c r="G6" s="18"/>
      <c r="H6" s="36"/>
      <c r="I6" s="18">
        <f>Table13[[#This Row],[KOSTEN PRO ARTIKEL]]*Table13[[#This Row],[LAGERMENGE]]</f>
        <v>0</v>
      </c>
      <c r="J6" s="13"/>
      <c r="K6" s="13"/>
      <c r="L6" s="13"/>
      <c r="M6" s="15"/>
    </row>
    <row r="7" spans="2:17" s="6" customFormat="1" ht="18" customHeight="1">
      <c r="B7" s="23" t="str">
        <f>IF(H7&lt;J7,"NACHBESTELLEN","OK")</f>
        <v>OK</v>
      </c>
      <c r="C7" s="21"/>
      <c r="D7" s="21"/>
      <c r="E7" s="21"/>
      <c r="F7" s="21"/>
      <c r="G7" s="22"/>
      <c r="H7" s="37"/>
      <c r="I7" s="19">
        <f>Table13[[#This Row],[KOSTEN PRO ARTIKEL]]*Table13[[#This Row],[LAGERMENGE]]</f>
        <v>0</v>
      </c>
      <c r="J7" s="10"/>
      <c r="K7" s="10"/>
      <c r="L7" s="10"/>
      <c r="M7" s="11"/>
    </row>
    <row r="8" spans="2:17" s="6" customFormat="1" ht="18" customHeight="1">
      <c r="B8" s="14" t="str">
        <f t="shared" ref="B8:B10" si="1">IF(H8&lt;J8,"NACHBESTELLEN","OK")</f>
        <v>OK</v>
      </c>
      <c r="C8" s="20"/>
      <c r="D8" s="20"/>
      <c r="E8" s="20"/>
      <c r="F8" s="20"/>
      <c r="G8" s="18"/>
      <c r="H8" s="36"/>
      <c r="I8" s="18">
        <f>Table13[[#This Row],[KOSTEN PRO ARTIKEL]]*Table13[[#This Row],[LAGERMENGE]]</f>
        <v>0</v>
      </c>
      <c r="J8" s="13"/>
      <c r="K8" s="13"/>
      <c r="L8" s="13"/>
      <c r="M8" s="15"/>
    </row>
    <row r="9" spans="2:17" s="6" customFormat="1" ht="18" customHeight="1">
      <c r="B9" s="23" t="str">
        <f t="shared" si="1"/>
        <v>OK</v>
      </c>
      <c r="C9" s="21"/>
      <c r="D9" s="21"/>
      <c r="E9" s="21"/>
      <c r="F9" s="21"/>
      <c r="G9" s="22"/>
      <c r="H9" s="37"/>
      <c r="I9" s="19">
        <f>Table13[[#This Row],[KOSTEN PRO ARTIKEL]]*Table13[[#This Row],[LAGERMENGE]]</f>
        <v>0</v>
      </c>
      <c r="J9" s="10"/>
      <c r="K9" s="10"/>
      <c r="L9" s="10"/>
      <c r="M9" s="11"/>
    </row>
    <row r="10" spans="2:17" s="6" customFormat="1" ht="18" customHeight="1">
      <c r="B10" s="14" t="str">
        <f t="shared" si="1"/>
        <v>OK</v>
      </c>
      <c r="C10" s="20"/>
      <c r="D10" s="20"/>
      <c r="E10" s="20"/>
      <c r="F10" s="20"/>
      <c r="G10" s="18"/>
      <c r="H10" s="36"/>
      <c r="I10" s="18">
        <f>Table13[[#This Row],[KOSTEN PRO ARTIKEL]]*Table13[[#This Row],[LAGERMENGE]]</f>
        <v>0</v>
      </c>
      <c r="J10" s="13"/>
      <c r="K10" s="13"/>
      <c r="L10" s="13"/>
      <c r="M10" s="15"/>
    </row>
    <row r="11" spans="2:17" s="6" customFormat="1" ht="18" customHeight="1">
      <c r="B11" s="9" t="str">
        <f t="shared" ref="B11:B22" si="2">IF(H11&lt;J11,"NACHBESTELLEN","OK")</f>
        <v>OK</v>
      </c>
      <c r="C11" s="34"/>
      <c r="D11" s="34"/>
      <c r="E11" s="34"/>
      <c r="F11" s="34"/>
      <c r="G11" s="19"/>
      <c r="H11" s="35"/>
      <c r="I11" s="19">
        <f>Table13[[#This Row],[KOSTEN PRO ARTIKEL]]*Table13[[#This Row],[LAGERMENGE]]</f>
        <v>0</v>
      </c>
      <c r="J11" s="10"/>
      <c r="K11" s="10"/>
      <c r="L11" s="10"/>
      <c r="M11" s="11"/>
    </row>
    <row r="12" spans="2:17" s="6" customFormat="1" ht="18" customHeight="1">
      <c r="B12" s="14" t="str">
        <f t="shared" si="2"/>
        <v>OK</v>
      </c>
      <c r="C12" s="20"/>
      <c r="D12" s="20"/>
      <c r="E12" s="20"/>
      <c r="F12" s="20"/>
      <c r="G12" s="18"/>
      <c r="H12" s="36"/>
      <c r="I12" s="18">
        <f>Table13[[#This Row],[KOSTEN PRO ARTIKEL]]*Table13[[#This Row],[LAGERMENGE]]</f>
        <v>0</v>
      </c>
      <c r="J12" s="13"/>
      <c r="K12" s="13"/>
      <c r="L12" s="13"/>
      <c r="M12" s="15"/>
    </row>
    <row r="13" spans="2:17" s="6" customFormat="1" ht="18" customHeight="1">
      <c r="B13" s="23" t="str">
        <f t="shared" si="2"/>
        <v>OK</v>
      </c>
      <c r="C13" s="21"/>
      <c r="D13" s="21"/>
      <c r="E13" s="21"/>
      <c r="F13" s="21"/>
      <c r="G13" s="22"/>
      <c r="H13" s="37"/>
      <c r="I13" s="19">
        <f>Table13[[#This Row],[KOSTEN PRO ARTIKEL]]*Table13[[#This Row],[LAGERMENGE]]</f>
        <v>0</v>
      </c>
      <c r="J13" s="10"/>
      <c r="K13" s="10"/>
      <c r="L13" s="10"/>
      <c r="M13" s="11"/>
    </row>
    <row r="14" spans="2:17" s="6" customFormat="1" ht="18" customHeight="1">
      <c r="B14" s="14" t="str">
        <f t="shared" si="2"/>
        <v>OK</v>
      </c>
      <c r="C14" s="20"/>
      <c r="D14" s="20"/>
      <c r="E14" s="20"/>
      <c r="F14" s="20"/>
      <c r="G14" s="18"/>
      <c r="H14" s="36"/>
      <c r="I14" s="18">
        <f>Table13[[#This Row],[KOSTEN PRO ARTIKEL]]*Table13[[#This Row],[LAGERMENGE]]</f>
        <v>0</v>
      </c>
      <c r="J14" s="13"/>
      <c r="K14" s="13"/>
      <c r="L14" s="13"/>
      <c r="M14" s="15"/>
    </row>
    <row r="15" spans="2:17" s="6" customFormat="1" ht="18" customHeight="1">
      <c r="B15" s="23" t="str">
        <f>IF(H15&lt;J15,"NACHBESTELLEN","OK")</f>
        <v>OK</v>
      </c>
      <c r="C15" s="21"/>
      <c r="D15" s="21"/>
      <c r="E15" s="21"/>
      <c r="F15" s="21"/>
      <c r="G15" s="22"/>
      <c r="H15" s="37"/>
      <c r="I15" s="19">
        <f>Table13[[#This Row],[KOSTEN PRO ARTIKEL]]*Table13[[#This Row],[LAGERMENGE]]</f>
        <v>0</v>
      </c>
      <c r="J15" s="10"/>
      <c r="K15" s="10"/>
      <c r="L15" s="10"/>
      <c r="M15" s="11"/>
    </row>
    <row r="16" spans="2:17" s="6" customFormat="1" ht="18" customHeight="1">
      <c r="B16" s="14" t="str">
        <f t="shared" si="2"/>
        <v>OK</v>
      </c>
      <c r="C16" s="20"/>
      <c r="D16" s="20"/>
      <c r="E16" s="20"/>
      <c r="F16" s="20"/>
      <c r="G16" s="18"/>
      <c r="H16" s="36"/>
      <c r="I16" s="18">
        <f>Table13[[#This Row],[KOSTEN PRO ARTIKEL]]*Table13[[#This Row],[LAGERMENGE]]</f>
        <v>0</v>
      </c>
      <c r="J16" s="13"/>
      <c r="K16" s="13"/>
      <c r="L16" s="13"/>
      <c r="M16" s="15"/>
      <c r="P16" s="7"/>
      <c r="Q16" s="1"/>
    </row>
    <row r="17" spans="1:17" s="6" customFormat="1" ht="18" customHeight="1">
      <c r="B17" s="23" t="str">
        <f t="shared" si="2"/>
        <v>OK</v>
      </c>
      <c r="C17" s="21"/>
      <c r="D17" s="21"/>
      <c r="E17" s="21"/>
      <c r="F17" s="21"/>
      <c r="G17" s="22"/>
      <c r="H17" s="37"/>
      <c r="I17" s="19">
        <f>Table13[[#This Row],[KOSTEN PRO ARTIKEL]]*Table13[[#This Row],[LAGERMENGE]]</f>
        <v>0</v>
      </c>
      <c r="J17" s="10"/>
      <c r="K17" s="10"/>
      <c r="L17" s="10"/>
      <c r="M17" s="11"/>
      <c r="P17" s="7"/>
      <c r="Q17" s="1"/>
    </row>
    <row r="18" spans="1:17" s="6" customFormat="1" ht="18" customHeight="1">
      <c r="B18" s="14" t="str">
        <f t="shared" si="2"/>
        <v>OK</v>
      </c>
      <c r="C18" s="20"/>
      <c r="D18" s="20"/>
      <c r="E18" s="20"/>
      <c r="F18" s="20"/>
      <c r="G18" s="18"/>
      <c r="H18" s="36"/>
      <c r="I18" s="18">
        <f>Table13[[#This Row],[KOSTEN PRO ARTIKEL]]*Table13[[#This Row],[LAGERMENGE]]</f>
        <v>0</v>
      </c>
      <c r="J18" s="13"/>
      <c r="K18" s="13"/>
      <c r="L18" s="13"/>
      <c r="M18" s="15"/>
      <c r="P18" s="1"/>
      <c r="Q18" s="1"/>
    </row>
    <row r="19" spans="1:17" s="6" customFormat="1" ht="18" customHeight="1">
      <c r="B19" s="23" t="str">
        <f t="shared" si="2"/>
        <v>OK</v>
      </c>
      <c r="C19" s="21"/>
      <c r="D19" s="21"/>
      <c r="E19" s="21"/>
      <c r="F19" s="21"/>
      <c r="G19" s="22"/>
      <c r="H19" s="37"/>
      <c r="I19" s="19">
        <f>Table13[[#This Row],[KOSTEN PRO ARTIKEL]]*Table13[[#This Row],[LAGERMENGE]]</f>
        <v>0</v>
      </c>
      <c r="J19" s="24"/>
      <c r="K19" s="24"/>
      <c r="L19" s="24"/>
      <c r="M19" s="25"/>
      <c r="P19" s="7"/>
      <c r="Q19" s="1"/>
    </row>
    <row r="20" spans="1:17" s="6" customFormat="1" ht="18" customHeight="1">
      <c r="B20" s="14" t="str">
        <f t="shared" si="2"/>
        <v>OK</v>
      </c>
      <c r="C20" s="20"/>
      <c r="D20" s="20"/>
      <c r="E20" s="20"/>
      <c r="F20" s="20"/>
      <c r="G20" s="18"/>
      <c r="H20" s="36"/>
      <c r="I20" s="18">
        <f>Table13[[#This Row],[KOSTEN PRO ARTIKEL]]*Table13[[#This Row],[LAGERMENGE]]</f>
        <v>0</v>
      </c>
      <c r="J20" s="13"/>
      <c r="K20" s="13"/>
      <c r="L20" s="13"/>
      <c r="M20" s="15"/>
      <c r="P20" s="7"/>
      <c r="Q20" s="1"/>
    </row>
    <row r="21" spans="1:17" s="6" customFormat="1" ht="18" customHeight="1">
      <c r="B21" s="23" t="str">
        <f t="shared" si="2"/>
        <v>OK</v>
      </c>
      <c r="C21" s="21"/>
      <c r="D21" s="21"/>
      <c r="E21" s="21"/>
      <c r="F21" s="21"/>
      <c r="G21" s="22"/>
      <c r="H21" s="37"/>
      <c r="I21" s="19">
        <f>Table13[[#This Row],[KOSTEN PRO ARTIKEL]]*Table13[[#This Row],[LAGERMENGE]]</f>
        <v>0</v>
      </c>
      <c r="J21" s="24"/>
      <c r="K21" s="24"/>
      <c r="L21" s="24"/>
      <c r="M21" s="25"/>
      <c r="P21" s="7"/>
      <c r="Q21" s="1"/>
    </row>
    <row r="22" spans="1:17" s="6" customFormat="1" ht="18" customHeight="1">
      <c r="B22" s="14" t="str">
        <f t="shared" si="2"/>
        <v>OK</v>
      </c>
      <c r="C22" s="20"/>
      <c r="D22" s="20"/>
      <c r="E22" s="20"/>
      <c r="F22" s="20"/>
      <c r="G22" s="18"/>
      <c r="H22" s="36"/>
      <c r="I22" s="18">
        <f>Table13[[#This Row],[KOSTEN PRO ARTIKEL]]*Table13[[#This Row],[LAGERMENGE]]</f>
        <v>0</v>
      </c>
      <c r="J22" s="26"/>
      <c r="K22" s="26"/>
      <c r="L22" s="26"/>
      <c r="M22" s="27"/>
      <c r="P22" s="7"/>
      <c r="Q22" s="1"/>
    </row>
    <row r="23" spans="1:17" ht="18" customHeight="1">
      <c r="A23" s="6"/>
      <c r="B23" s="6"/>
      <c r="C23" s="6"/>
      <c r="D23" s="6"/>
      <c r="E23" s="6"/>
      <c r="F23" s="6"/>
      <c r="G23" s="6"/>
      <c r="H23" s="6"/>
      <c r="I23" s="6"/>
      <c r="J23" s="6"/>
      <c r="K23" s="6"/>
      <c r="L23" s="6"/>
      <c r="M23" s="6"/>
      <c r="N23" s="6"/>
      <c r="O23" s="6"/>
      <c r="P23" s="7"/>
    </row>
    <row r="24" spans="1:17" ht="18" customHeight="1">
      <c r="A24" s="6"/>
      <c r="B24" s="6"/>
      <c r="C24" s="6"/>
      <c r="D24" s="6"/>
      <c r="E24" s="6"/>
      <c r="F24" s="6"/>
      <c r="G24" s="6"/>
      <c r="H24" s="6"/>
      <c r="I24" s="6"/>
      <c r="J24" s="6"/>
      <c r="K24" s="6"/>
      <c r="L24" s="6"/>
      <c r="M24" s="6"/>
      <c r="N24" s="6"/>
      <c r="O24" s="6"/>
    </row>
    <row r="25" spans="1:17">
      <c r="C25" s="2"/>
    </row>
  </sheetData>
  <mergeCells count="1">
    <mergeCell ref="B1:F1"/>
  </mergeCells>
  <conditionalFormatting sqref="B3:B22 D3:E22 G5:H22">
    <cfRule type="expression" dxfId="11" priority="21">
      <formula>$M3="JA "</formula>
    </cfRule>
    <cfRule type="expression" dxfId="10" priority="22">
      <formula>$H3&lt;$J3</formula>
    </cfRule>
  </conditionalFormatting>
  <conditionalFormatting sqref="C3:C22">
    <cfRule type="expression" dxfId="9" priority="1">
      <formula>$M3="JA "</formula>
    </cfRule>
    <cfRule type="expression" dxfId="8" priority="2">
      <formula>$H3&lt;$J3</formula>
    </cfRule>
  </conditionalFormatting>
  <conditionalFormatting sqref="F3:F22">
    <cfRule type="expression" dxfId="7" priority="17">
      <formula>$M3="JA "</formula>
    </cfRule>
    <cfRule type="expression" dxfId="6" priority="18">
      <formula>$H3&lt;$J3</formula>
    </cfRule>
  </conditionalFormatting>
  <conditionalFormatting sqref="G3:M4 I5:I22">
    <cfRule type="expression" dxfId="5" priority="54">
      <formula>$H3&lt;$J3</formula>
    </cfRule>
    <cfRule type="expression" dxfId="4" priority="52">
      <formula>$M3="JA "</formula>
    </cfRule>
  </conditionalFormatting>
  <conditionalFormatting sqref="J5:M22">
    <cfRule type="expression" dxfId="3" priority="45">
      <formula>$H5&lt;$J5</formula>
    </cfRule>
    <cfRule type="expression" dxfId="2" priority="43">
      <formula>$M5="JA "</formula>
    </cfRule>
  </conditionalFormatting>
  <conditionalFormatting sqref="L1">
    <cfRule type="expression" dxfId="1" priority="213">
      <formula>$H1&lt;$J1</formula>
    </cfRule>
    <cfRule type="expression" dxfId="0" priority="212">
      <formula>#REF!="JA "</formula>
    </cfRule>
  </conditionalFormatting>
  <conditionalFormatting sqref="M1">
    <cfRule type="iconSet" priority="211">
      <iconSet>
        <cfvo type="percent" val="0"/>
        <cfvo type="percent" val="33"/>
        <cfvo type="percent" val="67"/>
      </iconSet>
    </cfRule>
  </conditionalFormatting>
  <pageMargins left="0.3" right="0.3" top="0.3" bottom="0.3" header="0" footer="0"/>
  <pageSetup scale="62" orientation="landscape" horizontalDpi="4294967294" verticalDpi="0"/>
  <ignoredErrors>
    <ignoredError sqref="B3:B22"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47" sqref="B47"/>
    </sheetView>
  </sheetViews>
  <sheetFormatPr baseColWidth="10" defaultColWidth="10.6640625" defaultRowHeight="15"/>
  <cols>
    <col min="1" max="1" width="3.33203125" style="32" customWidth="1"/>
    <col min="2" max="2" width="88.33203125" style="32" customWidth="1"/>
    <col min="3" max="16384" width="10.6640625" style="32"/>
  </cols>
  <sheetData>
    <row r="1" spans="2:2" ht="20.25" customHeight="1"/>
    <row r="2" spans="2:2" ht="129" customHeight="1">
      <c r="B2" s="33"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Vorlage für einfache Inventarli</vt:lpstr>
      <vt:lpstr>LEER – Einfache Bestandsliste</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2021-12-09T01:47:29Z</cp:lastPrinted>
  <dcterms:created xsi:type="dcterms:W3CDTF">2016-02-25T02:48:22Z</dcterms:created>
  <dcterms:modified xsi:type="dcterms:W3CDTF">2023-10-16T19:44:16Z</dcterms:modified>
</cp:coreProperties>
</file>