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ojekt-Deadline-Kalender" sheetId="1" state="visible" r:id="rId1"/>
    <sheet xmlns:r="http://schemas.openxmlformats.org/officeDocument/2006/relationships" name="-Haftungsausschluss-" sheetId="2" state="visible" r:id="rId2"/>
  </sheets>
  <definedNames>
    <definedName name="_xlnm.Print_Area" localSheetId="0">'Projekt-Deadline-Kalender'!$B$1:$AH$29</definedName>
  </definedNames>
  <calcPr calcId="191029" fullCalcOnLoad="1"/>
</workbook>
</file>

<file path=xl/styles.xml><?xml version="1.0" encoding="utf-8"?>
<styleSheet xmlns="http://schemas.openxmlformats.org/spreadsheetml/2006/main">
  <numFmts count="4">
    <numFmt numFmtId="164" formatCode="m/d;@"/>
    <numFmt numFmtId="165" formatCode="[$-F800]dddd\,\ mmmm\ dd\,\ yyyy"/>
    <numFmt numFmtId="166" formatCode="mm/dd/yyyy"/>
    <numFmt numFmtId="167" formatCode="YYYY-MM-DD"/>
  </numFmts>
  <fonts count="16">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tint="-0.499984740745262"/>
      <sz val="20"/>
    </font>
    <font>
      <name val="Century Gothic"/>
      <family val="1"/>
      <b val="1"/>
      <color theme="0"/>
      <sz val="10"/>
    </font>
    <font>
      <name val="Calibri"/>
      <family val="2"/>
      <color theme="1"/>
      <sz val="11"/>
      <scheme val="minor"/>
    </font>
    <font>
      <name val="Arial"/>
      <family val="2"/>
      <color theme="1"/>
      <sz val="12"/>
    </font>
    <font>
      <name val="Century Gothic"/>
      <family val="1"/>
      <color theme="1"/>
      <sz val="12"/>
    </font>
    <font>
      <name val="Century Gothic"/>
      <family val="1"/>
      <color theme="1"/>
      <sz val="8.5"/>
    </font>
    <font>
      <name val="Century Gothic"/>
      <family val="1"/>
      <color theme="1"/>
      <sz val="16"/>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1499984740745262"/>
      </left>
      <right style="thin">
        <color theme="0" tint="-0.1499984740745262"/>
      </right>
      <top style="thin">
        <color theme="0" tint="-0.1499984740745262"/>
      </top>
      <bottom style="thin">
        <color theme="0" tint="-0.1499984740745262"/>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1499984740745262"/>
      </left>
      <right/>
      <top style="thin">
        <color theme="0" tint="-0.1499984740745262"/>
      </top>
      <bottom style="medium">
        <color theme="0" tint="-0.249977111117893"/>
      </bottom>
      <diagonal/>
    </border>
    <border>
      <left/>
      <right style="thin">
        <color theme="0" tint="-0.1499984740745262"/>
      </right>
      <top style="thin">
        <color theme="0" tint="-0.1499984740745262"/>
      </top>
      <bottom style="medium">
        <color theme="0" tint="-0.249977111117893"/>
      </bottom>
      <diagonal/>
    </border>
  </borders>
  <cellStyleXfs count="5">
    <xf numFmtId="0" fontId="0" fillId="0" borderId="0"/>
    <xf numFmtId="0" fontId="1" fillId="0" borderId="0"/>
    <xf numFmtId="0" fontId="2" fillId="0" borderId="0"/>
    <xf numFmtId="0" fontId="2" fillId="0" borderId="0"/>
    <xf numFmtId="0" fontId="14" fillId="0" borderId="0"/>
  </cellStyleXfs>
  <cellXfs count="48">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164" fontId="5" fillId="2" borderId="1" applyAlignment="1" pivotButton="0" quotePrefix="0" xfId="0">
      <alignment horizontal="left" vertical="center" wrapText="1" indent="1" readingOrder="1"/>
    </xf>
    <xf numFmtId="0" fontId="9" fillId="0" borderId="2" applyAlignment="1" pivotButton="0" quotePrefix="0" xfId="5">
      <alignment horizontal="left" vertical="center" wrapText="1" indent="2"/>
    </xf>
    <xf numFmtId="0" fontId="8" fillId="0" borderId="0" pivotButton="0" quotePrefix="0" xfId="5"/>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164" fontId="4" fillId="2" borderId="1" applyAlignment="1" pivotButton="0" quotePrefix="0" xfId="0">
      <alignment horizontal="left" vertical="center" wrapText="1" indent="1"/>
    </xf>
    <xf numFmtId="0" fontId="7" fillId="6" borderId="1" applyAlignment="1" pivotButton="0" quotePrefix="0" xfId="0">
      <alignment horizontal="left" vertical="center" wrapText="1" indent="1"/>
    </xf>
    <xf numFmtId="0" fontId="0" fillId="0" borderId="0" pivotButton="0" quotePrefix="0" xfId="0"/>
    <xf numFmtId="0" fontId="4" fillId="2" borderId="0" applyAlignment="1" pivotButton="0" quotePrefix="0" xfId="0">
      <alignment horizontal="left" vertical="center"/>
    </xf>
    <xf numFmtId="0" fontId="4" fillId="2" borderId="0" applyAlignment="1" pivotButton="0" quotePrefix="0" xfId="0">
      <alignment horizontal="left" vertical="center" wrapText="1" indent="1"/>
    </xf>
    <xf numFmtId="0" fontId="6" fillId="2" borderId="0" applyAlignment="1" pivotButton="0" quotePrefix="0" xfId="0">
      <alignment vertical="center"/>
    </xf>
    <xf numFmtId="0" fontId="4" fillId="2" borderId="0" applyAlignment="1" pivotButton="0" quotePrefix="0" xfId="0">
      <alignment vertical="center" wrapText="1"/>
    </xf>
    <xf numFmtId="0" fontId="7" fillId="6" borderId="3" applyAlignment="1" pivotButton="0" quotePrefix="0" xfId="0">
      <alignment horizontal="left" vertical="center" wrapText="1" indent="1"/>
    </xf>
    <xf numFmtId="0" fontId="11" fillId="2" borderId="0" applyAlignment="1" pivotButton="0" quotePrefix="0" xfId="0">
      <alignment horizontal="left" vertical="center" indent="1"/>
    </xf>
    <xf numFmtId="165" fontId="4" fillId="8" borderId="4" applyAlignment="1" pivotButton="0" quotePrefix="0" xfId="0">
      <alignment horizontal="left" vertical="center" wrapText="1" indent="1"/>
    </xf>
    <xf numFmtId="0" fontId="4" fillId="2" borderId="5" applyAlignment="1" pivotButton="0" quotePrefix="0" xfId="0">
      <alignment horizontal="center" vertical="center" wrapText="1"/>
    </xf>
    <xf numFmtId="0" fontId="7" fillId="3" borderId="6" applyAlignment="1" pivotButton="0" quotePrefix="0" xfId="0">
      <alignment horizontal="center" vertical="center" wrapText="1"/>
    </xf>
    <xf numFmtId="166" fontId="4" fillId="4" borderId="6" applyAlignment="1" pivotButton="0" quotePrefix="0" xfId="0">
      <alignment horizontal="center" vertical="center" wrapText="1"/>
    </xf>
    <xf numFmtId="166" fontId="5" fillId="4" borderId="6" applyAlignment="1" pivotButton="0" quotePrefix="0" xfId="0">
      <alignment horizontal="center" vertical="center" wrapText="1" readingOrder="1"/>
    </xf>
    <xf numFmtId="0" fontId="4" fillId="5" borderId="1" applyAlignment="1" pivotButton="0" quotePrefix="0" xfId="0">
      <alignment horizontal="center" vertical="center" wrapText="1"/>
    </xf>
    <xf numFmtId="165" fontId="10" fillId="8" borderId="1" applyAlignment="1" pivotButton="0" quotePrefix="0" xfId="0">
      <alignment horizontal="center" vertical="center" wrapText="1"/>
    </xf>
    <xf numFmtId="0" fontId="4" fillId="2" borderId="1" applyAlignment="1" pivotButton="0" quotePrefix="0" xfId="0">
      <alignment horizontal="center" vertical="center" wrapText="1"/>
    </xf>
    <xf numFmtId="0" fontId="10" fillId="2" borderId="7" applyAlignment="1" pivotButton="0" quotePrefix="0" xfId="0">
      <alignment horizontal="left" vertical="center"/>
    </xf>
    <xf numFmtId="165" fontId="4" fillId="5" borderId="8" applyAlignment="1" pivotButton="0" quotePrefix="0" xfId="0">
      <alignment horizontal="center" vertical="center" wrapText="1"/>
    </xf>
    <xf numFmtId="165" fontId="10" fillId="8" borderId="8" applyAlignment="1" pivotButton="0" quotePrefix="0" xfId="0">
      <alignment horizontal="center" vertical="center" wrapText="1"/>
    </xf>
    <xf numFmtId="0" fontId="4" fillId="2" borderId="8" applyAlignment="1" pivotButton="0" quotePrefix="0" xfId="0">
      <alignment horizontal="center" vertical="center" wrapText="1"/>
    </xf>
    <xf numFmtId="0" fontId="4" fillId="5" borderId="6" applyAlignment="1" pivotButton="0" quotePrefix="0" xfId="0">
      <alignment horizontal="center" vertical="center" wrapText="1"/>
    </xf>
    <xf numFmtId="165" fontId="10" fillId="8" borderId="6" applyAlignment="1" pivotButton="0" quotePrefix="0" xfId="0">
      <alignment horizontal="center" vertical="center" wrapText="1"/>
    </xf>
    <xf numFmtId="0" fontId="4" fillId="2" borderId="6" applyAlignment="1" pivotButton="0" quotePrefix="0" xfId="0">
      <alignment horizontal="center" vertical="center" wrapText="1"/>
    </xf>
    <xf numFmtId="0" fontId="4" fillId="5" borderId="8" applyAlignment="1" pivotButton="0" quotePrefix="0" xfId="0">
      <alignment horizontal="center" vertical="center" wrapText="1"/>
    </xf>
    <xf numFmtId="0" fontId="4" fillId="2" borderId="7" applyAlignment="1" pivotButton="0" quotePrefix="0" xfId="0">
      <alignment horizontal="left" vertical="center" wrapText="1"/>
    </xf>
    <xf numFmtId="0" fontId="4" fillId="2" borderId="7" applyAlignment="1" pivotButton="0" quotePrefix="0" xfId="0">
      <alignment horizontal="left" vertical="center" wrapText="1" indent="1"/>
    </xf>
    <xf numFmtId="0" fontId="4" fillId="2" borderId="0" applyAlignment="1" pivotButton="0" quotePrefix="0" xfId="0">
      <alignment vertical="center" wrapText="1"/>
    </xf>
    <xf numFmtId="0" fontId="4" fillId="4" borderId="9" applyAlignment="1" pivotButton="0" quotePrefix="0" xfId="0">
      <alignment horizontal="left" vertical="center" indent="1"/>
    </xf>
    <xf numFmtId="0" fontId="4" fillId="4" borderId="10" applyAlignment="1" pivotButton="0" quotePrefix="0" xfId="0">
      <alignment horizontal="left" vertical="center"/>
    </xf>
    <xf numFmtId="0" fontId="4" fillId="5" borderId="5" applyAlignment="1" pivotButton="0" quotePrefix="0" xfId="0">
      <alignment horizontal="center" vertical="center" wrapText="1"/>
    </xf>
    <xf numFmtId="165" fontId="10" fillId="8" borderId="5" applyAlignment="1" pivotButton="0" quotePrefix="0" xfId="0">
      <alignment horizontal="center" vertical="center" wrapText="1"/>
    </xf>
    <xf numFmtId="0" fontId="13" fillId="7" borderId="0" applyAlignment="1" pivotButton="0" quotePrefix="0" xfId="6">
      <alignment horizontal="center" vertical="center"/>
    </xf>
    <xf numFmtId="167" fontId="4" fillId="8" borderId="4" applyAlignment="1" pivotButton="0" quotePrefix="0" xfId="0">
      <alignment horizontal="left" vertical="center" wrapText="1" indent="1"/>
    </xf>
    <xf numFmtId="0" fontId="15"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34&amp;utm_language=DE&amp;utm_source=integrated+content&amp;utm_campaign=/project-calendar-templates&amp;utm_medium=ic+project+deadline+calendar+template+49234+de&amp;lpa=ic+project+deadline+calendar+template+49234+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KT1074"/>
  <sheetViews>
    <sheetView showGridLines="0" tabSelected="1" zoomScaleNormal="100" workbookViewId="0">
      <pane ySplit="9" topLeftCell="A10" activePane="bottomLeft" state="frozen"/>
      <selection pane="bottomLeft" activeCell="B31" sqref="B31:AH31"/>
    </sheetView>
  </sheetViews>
  <sheetFormatPr baseColWidth="8" defaultColWidth="11" defaultRowHeight="12.5"/>
  <cols>
    <col width="3.33203125" customWidth="1" style="7" min="1" max="1"/>
    <col width="40.83203125" customWidth="1" style="7" min="2" max="2"/>
    <col width="22.83203125" customWidth="1" style="7" min="3" max="3"/>
    <col width="13.83203125" customWidth="1" style="7" min="4" max="4"/>
    <col width="5.83203125" customWidth="1" style="7" min="5" max="34"/>
    <col width="3.33203125" customWidth="1" style="7" min="35" max="35"/>
    <col width="11" customWidth="1" style="7" min="36" max="41"/>
    <col width="9" customWidth="1" style="7" min="42" max="42"/>
    <col width="11" customWidth="1" style="7" min="43" max="16384"/>
  </cols>
  <sheetData>
    <row r="1" ht="45" customHeight="1" s="15">
      <c r="A1" s="1" t="n"/>
      <c r="B1" s="18" t="inlineStr">
        <is>
          <t>VORLAGE FÜR DEN PROJEKTTERMINKALENDER</t>
        </is>
      </c>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c r="IY1" s="1" t="n"/>
      <c r="IZ1" s="1" t="n"/>
      <c r="JA1" s="1" t="n"/>
      <c r="JB1" s="1" t="n"/>
      <c r="JC1" s="1" t="n"/>
      <c r="JD1" s="1" t="n"/>
      <c r="JE1" s="1" t="n"/>
      <c r="JF1" s="1" t="n"/>
      <c r="JG1" s="1" t="n"/>
      <c r="JH1" s="1" t="n"/>
      <c r="JI1" s="1" t="n"/>
      <c r="JJ1" s="1" t="n"/>
      <c r="JK1" s="1" t="n"/>
      <c r="JL1" s="1" t="n"/>
      <c r="JM1" s="1" t="n"/>
      <c r="JN1" s="1" t="n"/>
      <c r="JO1" s="1" t="n"/>
      <c r="JP1" s="1" t="n"/>
      <c r="JQ1" s="1" t="n"/>
      <c r="JR1" s="1" t="n"/>
      <c r="JS1" s="1" t="n"/>
      <c r="JT1" s="1" t="n"/>
      <c r="JU1" s="1" t="n"/>
      <c r="JV1" s="1" t="n"/>
    </row>
    <row r="2" ht="25" customFormat="1" customHeight="1" s="9">
      <c r="A2" s="8" t="n"/>
      <c r="B2" s="40" t="inlineStr">
        <is>
          <t>PROJEKTNAME</t>
        </is>
      </c>
      <c r="C2" s="17" t="n"/>
      <c r="E2" s="8" t="n"/>
      <c r="F2" s="8" t="n"/>
      <c r="G2" s="8" t="n"/>
      <c r="H2" s="8" t="n"/>
      <c r="I2" s="8" t="n"/>
      <c r="J2" s="8" t="n"/>
      <c r="K2" s="8" t="n"/>
      <c r="L2" s="8" t="n"/>
      <c r="M2" s="8" t="n"/>
      <c r="N2" s="8" t="n"/>
      <c r="O2" s="8" t="n"/>
      <c r="P2" s="8" t="n"/>
      <c r="Q2" s="8" t="n"/>
      <c r="R2" s="8" t="n"/>
      <c r="S2" s="8" t="n"/>
      <c r="T2" s="8" t="n"/>
      <c r="U2" s="8" t="n"/>
      <c r="V2" s="8" t="n"/>
      <c r="W2" s="8" t="n"/>
      <c r="X2" s="8" t="n"/>
      <c r="Y2" s="8" t="n"/>
      <c r="Z2" s="8" t="n"/>
      <c r="AA2" s="8" t="n"/>
      <c r="AB2" s="8" t="n"/>
      <c r="AC2" s="8" t="n"/>
      <c r="AD2" s="8" t="n"/>
      <c r="AE2" s="8" t="n"/>
      <c r="AF2" s="8" t="n"/>
      <c r="AG2" s="8" t="n"/>
      <c r="AH2" s="8" t="n"/>
      <c r="AI2" s="8" t="n"/>
      <c r="AJ2" s="8" t="n"/>
      <c r="AK2" s="8" t="n"/>
      <c r="AL2" s="8" t="n"/>
      <c r="AM2" s="8" t="n"/>
      <c r="AN2" s="8" t="n"/>
      <c r="AO2" s="8" t="n"/>
      <c r="AP2" s="8" t="n"/>
      <c r="AQ2" s="8" t="n"/>
      <c r="AR2" s="8" t="n"/>
      <c r="AS2" s="8" t="n"/>
      <c r="AT2" s="8" t="n"/>
      <c r="AU2" s="8" t="n"/>
      <c r="AV2" s="8" t="n"/>
      <c r="AW2" s="8" t="n"/>
      <c r="AX2" s="8" t="n"/>
      <c r="AY2" s="8" t="n"/>
      <c r="AZ2" s="8" t="n"/>
      <c r="BA2" s="8" t="n"/>
      <c r="BB2" s="8" t="n"/>
      <c r="BC2" s="8" t="n"/>
      <c r="BD2" s="8" t="n"/>
      <c r="BE2" s="8" t="n"/>
      <c r="BF2" s="8" t="n"/>
      <c r="BG2" s="8" t="n"/>
      <c r="BH2" s="8" t="n"/>
      <c r="BI2" s="8" t="n"/>
      <c r="BJ2" s="8" t="n"/>
      <c r="BK2" s="8" t="n"/>
      <c r="BL2" s="8" t="n"/>
      <c r="BM2" s="8" t="n"/>
      <c r="BN2" s="8" t="n"/>
      <c r="BO2" s="8" t="n"/>
      <c r="BP2" s="8" t="n"/>
      <c r="BQ2" s="8" t="n"/>
      <c r="BR2" s="8" t="n"/>
      <c r="BS2" s="8" t="n"/>
      <c r="BT2" s="8" t="n"/>
      <c r="BU2" s="8" t="n"/>
      <c r="BV2" s="8" t="n"/>
      <c r="BW2" s="8" t="n"/>
      <c r="BX2" s="8" t="n"/>
      <c r="BY2" s="8" t="n"/>
      <c r="BZ2" s="8" t="n"/>
      <c r="CA2" s="8" t="n"/>
      <c r="CB2" s="8" t="n"/>
      <c r="CC2" s="8" t="n"/>
      <c r="CD2" s="8" t="n"/>
      <c r="CE2" s="8" t="n"/>
      <c r="CF2" s="8" t="n"/>
      <c r="CG2" s="8" t="n"/>
      <c r="CH2" s="8" t="n"/>
      <c r="CI2" s="8" t="n"/>
      <c r="CJ2" s="8" t="n"/>
      <c r="CK2" s="8" t="n"/>
      <c r="CL2" s="8" t="n"/>
      <c r="CM2" s="8" t="n"/>
      <c r="CN2" s="8" t="n"/>
      <c r="CO2" s="8" t="n"/>
      <c r="CP2" s="8" t="n"/>
      <c r="CQ2" s="8" t="n"/>
      <c r="CR2" s="8" t="n"/>
      <c r="CS2" s="8" t="n"/>
      <c r="CT2" s="8" t="n"/>
      <c r="CU2" s="8" t="n"/>
      <c r="CV2" s="8" t="n"/>
      <c r="CW2" s="8" t="n"/>
      <c r="CX2" s="8" t="n"/>
      <c r="CY2" s="8" t="n"/>
      <c r="CZ2" s="8" t="n"/>
      <c r="DA2" s="8" t="n"/>
      <c r="DB2" s="8" t="n"/>
      <c r="DC2" s="8" t="n"/>
      <c r="DD2" s="8" t="n"/>
      <c r="DE2" s="8" t="n"/>
      <c r="DF2" s="8" t="n"/>
      <c r="DG2" s="8" t="n"/>
      <c r="DH2" s="8" t="n"/>
      <c r="DI2" s="8" t="n"/>
      <c r="DJ2" s="8" t="n"/>
      <c r="DK2" s="8" t="n"/>
      <c r="DL2" s="8" t="n"/>
      <c r="DM2" s="8" t="n"/>
      <c r="DN2" s="8" t="n"/>
      <c r="DO2" s="8" t="n"/>
      <c r="DP2" s="8" t="n"/>
      <c r="DQ2" s="8" t="n"/>
      <c r="DR2" s="8" t="n"/>
      <c r="DS2" s="8" t="n"/>
      <c r="DT2" s="8" t="n"/>
      <c r="DU2" s="8" t="n"/>
      <c r="DV2" s="8" t="n"/>
      <c r="DW2" s="8" t="n"/>
      <c r="DX2" s="8" t="n"/>
      <c r="DY2" s="8" t="n"/>
      <c r="DZ2" s="8" t="n"/>
      <c r="EA2" s="8" t="n"/>
      <c r="EB2" s="8" t="n"/>
      <c r="EC2" s="8" t="n"/>
      <c r="ED2" s="8" t="n"/>
      <c r="EE2" s="8" t="n"/>
      <c r="EF2" s="8" t="n"/>
      <c r="EG2" s="8" t="n"/>
      <c r="EH2" s="8" t="n"/>
      <c r="EI2" s="8" t="n"/>
      <c r="EJ2" s="8" t="n"/>
      <c r="EK2" s="8" t="n"/>
      <c r="EL2" s="8" t="n"/>
      <c r="EM2" s="8" t="n"/>
      <c r="EN2" s="8" t="n"/>
      <c r="EO2" s="8" t="n"/>
      <c r="EP2" s="8" t="n"/>
      <c r="EQ2" s="8" t="n"/>
      <c r="ER2" s="8" t="n"/>
      <c r="ES2" s="8" t="n"/>
      <c r="ET2" s="8" t="n"/>
      <c r="EU2" s="8" t="n"/>
      <c r="EV2" s="8" t="n"/>
      <c r="EW2" s="8" t="n"/>
      <c r="EX2" s="8" t="n"/>
      <c r="EY2" s="8" t="n"/>
      <c r="EZ2" s="8" t="n"/>
      <c r="FA2" s="8" t="n"/>
      <c r="FB2" s="8" t="n"/>
      <c r="FC2" s="8" t="n"/>
      <c r="FD2" s="8" t="n"/>
      <c r="FE2" s="8" t="n"/>
      <c r="FF2" s="8" t="n"/>
      <c r="FG2" s="8" t="n"/>
      <c r="FH2" s="8" t="n"/>
      <c r="FI2" s="8" t="n"/>
      <c r="FJ2" s="8" t="n"/>
      <c r="FK2" s="8" t="n"/>
      <c r="FL2" s="8" t="n"/>
      <c r="FM2" s="8" t="n"/>
      <c r="FN2" s="8" t="n"/>
      <c r="FO2" s="8" t="n"/>
      <c r="FP2" s="8" t="n"/>
      <c r="FQ2" s="8" t="n"/>
      <c r="FR2" s="8" t="n"/>
      <c r="FS2" s="8" t="n"/>
      <c r="FT2" s="8" t="n"/>
      <c r="FU2" s="8" t="n"/>
      <c r="FV2" s="8" t="n"/>
      <c r="FW2" s="8" t="n"/>
      <c r="FX2" s="8" t="n"/>
      <c r="FY2" s="8" t="n"/>
      <c r="FZ2" s="8" t="n"/>
      <c r="GA2" s="8" t="n"/>
      <c r="GB2" s="8" t="n"/>
      <c r="GC2" s="8" t="n"/>
      <c r="GD2" s="8" t="n"/>
      <c r="GE2" s="8" t="n"/>
      <c r="GF2" s="8" t="n"/>
      <c r="GG2" s="8" t="n"/>
      <c r="GH2" s="8" t="n"/>
      <c r="GI2" s="8" t="n"/>
      <c r="GJ2" s="8" t="n"/>
      <c r="GK2" s="8" t="n"/>
      <c r="GL2" s="8" t="n"/>
      <c r="GM2" s="8" t="n"/>
      <c r="GN2" s="8" t="n"/>
      <c r="GO2" s="8" t="n"/>
      <c r="GP2" s="8" t="n"/>
      <c r="GQ2" s="8" t="n"/>
      <c r="GR2" s="8" t="n"/>
      <c r="GS2" s="8" t="n"/>
      <c r="GT2" s="8" t="n"/>
      <c r="GU2" s="8" t="n"/>
      <c r="GV2" s="8" t="n"/>
      <c r="GW2" s="8" t="n"/>
      <c r="GX2" s="8" t="n"/>
      <c r="GY2" s="8" t="n"/>
      <c r="GZ2" s="8" t="n"/>
      <c r="HA2" s="8" t="n"/>
      <c r="HB2" s="8" t="n"/>
      <c r="HC2" s="8" t="n"/>
      <c r="HD2" s="8" t="n"/>
      <c r="HE2" s="8" t="n"/>
      <c r="HF2" s="8" t="n"/>
      <c r="HG2" s="8" t="n"/>
      <c r="HH2" s="8" t="n"/>
      <c r="HI2" s="8" t="n"/>
      <c r="HJ2" s="8" t="n"/>
      <c r="HK2" s="8" t="n"/>
      <c r="HL2" s="8" t="n"/>
      <c r="HM2" s="8" t="n"/>
      <c r="HN2" s="8" t="n"/>
      <c r="HO2" s="8" t="n"/>
      <c r="HP2" s="8" t="n"/>
      <c r="HQ2" s="8" t="n"/>
      <c r="HR2" s="8" t="n"/>
      <c r="HS2" s="8" t="n"/>
      <c r="HT2" s="8" t="n"/>
      <c r="HU2" s="8" t="n"/>
      <c r="HV2" s="8" t="n"/>
      <c r="HW2" s="8" t="n"/>
      <c r="HX2" s="8" t="n"/>
      <c r="HY2" s="8" t="n"/>
      <c r="HZ2" s="8" t="n"/>
      <c r="IA2" s="8" t="n"/>
      <c r="IB2" s="8" t="n"/>
      <c r="IC2" s="8" t="n"/>
      <c r="ID2" s="8" t="n"/>
      <c r="IE2" s="8" t="n"/>
      <c r="IF2" s="8" t="n"/>
      <c r="IG2" s="8" t="n"/>
      <c r="IH2" s="8" t="n"/>
      <c r="II2" s="8" t="n"/>
      <c r="IJ2" s="8" t="n"/>
      <c r="IK2" s="8" t="n"/>
      <c r="IL2" s="8" t="n"/>
      <c r="IM2" s="8" t="n"/>
      <c r="IN2" s="8" t="n"/>
      <c r="IO2" s="8" t="n"/>
      <c r="IP2" s="8" t="n"/>
      <c r="IQ2" s="8" t="n"/>
      <c r="IR2" s="8" t="n"/>
      <c r="IS2" s="8" t="n"/>
      <c r="IT2" s="8" t="n"/>
      <c r="IU2" s="8" t="n"/>
      <c r="IV2" s="8" t="n"/>
      <c r="IW2" s="8" t="n"/>
    </row>
    <row r="3" ht="25" customFormat="1" customHeight="1" s="9" thickBot="1">
      <c r="A3" s="8" t="n"/>
      <c r="B3" s="41" t="n"/>
      <c r="C3" s="42" t="n"/>
      <c r="E3" s="8" t="n"/>
      <c r="F3" s="8" t="n"/>
      <c r="G3" s="8" t="n"/>
      <c r="H3" s="8" t="n"/>
      <c r="I3" s="8" t="n"/>
      <c r="J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c r="BK3" s="8" t="n"/>
      <c r="BL3" s="8" t="n"/>
      <c r="BM3" s="8" t="n"/>
      <c r="BN3" s="8" t="n"/>
      <c r="BO3" s="8" t="n"/>
      <c r="BP3" s="8" t="n"/>
      <c r="BQ3" s="8" t="n"/>
      <c r="BR3" s="8" t="n"/>
      <c r="BS3" s="8" t="n"/>
      <c r="BT3" s="8" t="n"/>
      <c r="BU3" s="8" t="n"/>
      <c r="BV3" s="8" t="n"/>
      <c r="BW3" s="8" t="n"/>
      <c r="BX3" s="8" t="n"/>
      <c r="BY3" s="8" t="n"/>
      <c r="BZ3" s="8" t="n"/>
      <c r="CA3" s="8" t="n"/>
      <c r="CB3" s="8" t="n"/>
      <c r="CC3" s="8" t="n"/>
      <c r="CD3" s="8" t="n"/>
      <c r="CE3" s="8" t="n"/>
      <c r="CF3" s="8" t="n"/>
      <c r="CG3" s="8" t="n"/>
      <c r="CH3" s="8" t="n"/>
      <c r="CI3" s="8" t="n"/>
      <c r="CJ3" s="8" t="n"/>
      <c r="CK3" s="8" t="n"/>
      <c r="CL3" s="8" t="n"/>
      <c r="CM3" s="8" t="n"/>
      <c r="CN3" s="8" t="n"/>
      <c r="CO3" s="8" t="n"/>
      <c r="CP3" s="8" t="n"/>
      <c r="CQ3" s="8" t="n"/>
      <c r="CR3" s="8" t="n"/>
      <c r="CS3" s="8" t="n"/>
      <c r="CT3" s="8" t="n"/>
      <c r="CU3" s="8" t="n"/>
      <c r="CV3" s="8" t="n"/>
      <c r="CW3" s="8" t="n"/>
      <c r="CX3" s="8" t="n"/>
      <c r="CY3" s="8" t="n"/>
      <c r="CZ3" s="8" t="n"/>
      <c r="DA3" s="8" t="n"/>
      <c r="DB3" s="8" t="n"/>
      <c r="DC3" s="8" t="n"/>
      <c r="DD3" s="8" t="n"/>
      <c r="DE3" s="8" t="n"/>
      <c r="DF3" s="8" t="n"/>
      <c r="DG3" s="8" t="n"/>
      <c r="DH3" s="8" t="n"/>
      <c r="DI3" s="8" t="n"/>
      <c r="DJ3" s="8" t="n"/>
      <c r="DK3" s="8" t="n"/>
      <c r="DL3" s="8" t="n"/>
      <c r="DM3" s="8" t="n"/>
      <c r="DN3" s="8" t="n"/>
      <c r="DO3" s="8" t="n"/>
      <c r="DP3" s="8" t="n"/>
      <c r="DQ3" s="8" t="n"/>
      <c r="DR3" s="8" t="n"/>
      <c r="DS3" s="8" t="n"/>
      <c r="DT3" s="8" t="n"/>
      <c r="DU3" s="8" t="n"/>
      <c r="DV3" s="8" t="n"/>
      <c r="DW3" s="8" t="n"/>
      <c r="DX3" s="8" t="n"/>
      <c r="DY3" s="8" t="n"/>
      <c r="DZ3" s="8" t="n"/>
      <c r="EA3" s="8" t="n"/>
      <c r="EB3" s="8" t="n"/>
      <c r="EC3" s="8" t="n"/>
      <c r="ED3" s="8" t="n"/>
      <c r="EE3" s="8" t="n"/>
      <c r="EF3" s="8" t="n"/>
      <c r="EG3" s="8" t="n"/>
      <c r="EH3" s="8" t="n"/>
      <c r="EI3" s="8" t="n"/>
      <c r="EJ3" s="8" t="n"/>
      <c r="EK3" s="8" t="n"/>
      <c r="EL3" s="8" t="n"/>
      <c r="EM3" s="8" t="n"/>
      <c r="EN3" s="8" t="n"/>
      <c r="EO3" s="8" t="n"/>
      <c r="EP3" s="8" t="n"/>
      <c r="EQ3" s="8" t="n"/>
      <c r="ER3" s="8" t="n"/>
      <c r="ES3" s="8" t="n"/>
      <c r="ET3" s="8" t="n"/>
      <c r="EU3" s="8" t="n"/>
      <c r="EV3" s="8" t="n"/>
      <c r="EW3" s="8" t="n"/>
      <c r="EX3" s="8" t="n"/>
      <c r="EY3" s="8" t="n"/>
      <c r="EZ3" s="8" t="n"/>
      <c r="FA3" s="8" t="n"/>
      <c r="FB3" s="8" t="n"/>
      <c r="FC3" s="8" t="n"/>
      <c r="FD3" s="8" t="n"/>
      <c r="FE3" s="8" t="n"/>
      <c r="FF3" s="8" t="n"/>
      <c r="FG3" s="8" t="n"/>
      <c r="FH3" s="8" t="n"/>
      <c r="FI3" s="8" t="n"/>
      <c r="FJ3" s="8" t="n"/>
      <c r="FK3" s="8" t="n"/>
      <c r="FL3" s="8" t="n"/>
      <c r="FM3" s="8" t="n"/>
      <c r="FN3" s="8" t="n"/>
      <c r="FO3" s="8" t="n"/>
      <c r="FP3" s="8" t="n"/>
      <c r="FQ3" s="8" t="n"/>
      <c r="FR3" s="8" t="n"/>
      <c r="FS3" s="8" t="n"/>
      <c r="FT3" s="8" t="n"/>
      <c r="FU3" s="8" t="n"/>
      <c r="FV3" s="8" t="n"/>
      <c r="FW3" s="8" t="n"/>
      <c r="FX3" s="8" t="n"/>
      <c r="FY3" s="8" t="n"/>
      <c r="FZ3" s="8" t="n"/>
      <c r="GA3" s="8" t="n"/>
      <c r="GB3" s="8" t="n"/>
      <c r="GC3" s="8" t="n"/>
      <c r="GD3" s="8" t="n"/>
      <c r="GE3" s="8" t="n"/>
      <c r="GF3" s="8" t="n"/>
      <c r="GG3" s="8" t="n"/>
      <c r="GH3" s="8" t="n"/>
      <c r="GI3" s="8" t="n"/>
      <c r="GJ3" s="8" t="n"/>
      <c r="GK3" s="8" t="n"/>
      <c r="GL3" s="8" t="n"/>
      <c r="GM3" s="8" t="n"/>
      <c r="GN3" s="8" t="n"/>
      <c r="GO3" s="8" t="n"/>
      <c r="GP3" s="8" t="n"/>
      <c r="GQ3" s="8" t="n"/>
      <c r="GR3" s="8" t="n"/>
      <c r="GS3" s="8" t="n"/>
      <c r="GT3" s="8" t="n"/>
      <c r="GU3" s="8" t="n"/>
      <c r="GV3" s="8" t="n"/>
      <c r="GW3" s="8" t="n"/>
      <c r="GX3" s="8" t="n"/>
      <c r="GY3" s="8" t="n"/>
      <c r="GZ3" s="8" t="n"/>
      <c r="HA3" s="8" t="n"/>
      <c r="HB3" s="8" t="n"/>
      <c r="HC3" s="8" t="n"/>
      <c r="HD3" s="8" t="n"/>
      <c r="HE3" s="8" t="n"/>
      <c r="HF3" s="8" t="n"/>
      <c r="HG3" s="8" t="n"/>
      <c r="HH3" s="8" t="n"/>
      <c r="HI3" s="8" t="n"/>
      <c r="HJ3" s="8" t="n"/>
      <c r="HK3" s="8" t="n"/>
      <c r="HL3" s="8" t="n"/>
      <c r="HM3" s="8" t="n"/>
      <c r="HN3" s="8" t="n"/>
      <c r="HO3" s="8" t="n"/>
      <c r="HP3" s="8" t="n"/>
      <c r="HQ3" s="8" t="n"/>
      <c r="HR3" s="8" t="n"/>
      <c r="HS3" s="8" t="n"/>
      <c r="HT3" s="8" t="n"/>
      <c r="HU3" s="8" t="n"/>
      <c r="HV3" s="8" t="n"/>
      <c r="HW3" s="8" t="n"/>
      <c r="HX3" s="8" t="n"/>
      <c r="HY3" s="8" t="n"/>
      <c r="HZ3" s="8" t="n"/>
      <c r="IA3" s="8" t="n"/>
      <c r="IB3" s="8" t="n"/>
      <c r="IC3" s="8" t="n"/>
      <c r="ID3" s="8" t="n"/>
      <c r="IE3" s="8" t="n"/>
      <c r="IF3" s="8" t="n"/>
      <c r="IG3" s="8" t="n"/>
      <c r="IH3" s="8" t="n"/>
      <c r="II3" s="8" t="n"/>
      <c r="IJ3" s="8" t="n"/>
      <c r="IK3" s="8" t="n"/>
      <c r="IL3" s="8" t="n"/>
      <c r="IM3" s="8" t="n"/>
      <c r="IN3" s="8" t="n"/>
      <c r="IO3" s="8" t="n"/>
      <c r="IP3" s="8" t="n"/>
      <c r="IQ3" s="8" t="n"/>
      <c r="IR3" s="8" t="n"/>
      <c r="IS3" s="8" t="n"/>
      <c r="IT3" s="8" t="n"/>
      <c r="IU3" s="8" t="n"/>
      <c r="IV3" s="8" t="n"/>
      <c r="IW3" s="8" t="n"/>
    </row>
    <row r="4" ht="25" customFormat="1" customHeight="1" s="9">
      <c r="A4" s="8" t="n"/>
      <c r="B4" s="40" t="inlineStr">
        <is>
          <t>PROJEKTLEITER</t>
        </is>
      </c>
      <c r="C4" s="17" t="n"/>
      <c r="E4" s="8" t="n"/>
      <c r="F4" s="8" t="n"/>
      <c r="G4" s="8" t="n"/>
      <c r="H4" s="8" t="n"/>
      <c r="I4" s="8" t="n"/>
      <c r="J4" s="8" t="n"/>
      <c r="K4" s="8" t="n"/>
      <c r="L4" s="8" t="n"/>
      <c r="M4" s="8" t="n"/>
      <c r="N4" s="8" t="n"/>
      <c r="O4" s="8" t="n"/>
      <c r="P4" s="8" t="n"/>
      <c r="Q4" s="8" t="n"/>
      <c r="R4" s="8" t="n"/>
      <c r="S4" s="8" t="n"/>
      <c r="T4" s="8" t="n"/>
      <c r="U4" s="8" t="n"/>
      <c r="V4" s="8" t="n"/>
      <c r="W4" s="8" t="n"/>
      <c r="X4" s="8" t="n"/>
      <c r="Y4" s="8" t="n"/>
      <c r="Z4" s="8" t="n"/>
      <c r="AA4" s="8" t="n"/>
      <c r="AB4" s="8" t="n"/>
      <c r="AC4" s="8" t="n"/>
      <c r="AD4" s="8" t="n"/>
      <c r="AE4" s="8" t="n"/>
      <c r="AF4" s="8" t="n"/>
      <c r="AG4" s="8" t="n"/>
      <c r="AH4" s="8" t="n"/>
      <c r="AI4" s="8" t="n"/>
      <c r="AJ4" s="8" t="n"/>
      <c r="AK4" s="8" t="n"/>
      <c r="AL4" s="8" t="n"/>
      <c r="AM4" s="8" t="n"/>
      <c r="AN4" s="8" t="n"/>
      <c r="AO4" s="8" t="n"/>
      <c r="AP4" s="8" t="n"/>
      <c r="AQ4" s="8" t="n"/>
      <c r="AR4" s="8" t="n"/>
      <c r="AS4" s="8" t="n"/>
      <c r="AT4" s="8" t="n"/>
      <c r="AU4" s="8" t="n"/>
      <c r="AV4" s="8" t="n"/>
      <c r="AW4" s="8" t="n"/>
      <c r="AX4" s="8" t="n"/>
      <c r="AY4" s="8" t="n"/>
      <c r="AZ4" s="8" t="n"/>
      <c r="BA4" s="8" t="n"/>
      <c r="BB4" s="8" t="n"/>
      <c r="BC4" s="8" t="n"/>
      <c r="BD4" s="8" t="n"/>
      <c r="BE4" s="8" t="n"/>
      <c r="BF4" s="8" t="n"/>
      <c r="BG4" s="8" t="n"/>
      <c r="BH4" s="8" t="n"/>
      <c r="BI4" s="8" t="n"/>
      <c r="BJ4" s="8" t="n"/>
      <c r="BK4" s="8" t="n"/>
      <c r="BL4" s="8" t="n"/>
      <c r="BM4" s="8" t="n"/>
      <c r="BN4" s="8" t="n"/>
      <c r="BO4" s="8" t="n"/>
      <c r="BP4" s="8" t="n"/>
      <c r="BQ4" s="8" t="n"/>
      <c r="BR4" s="8" t="n"/>
      <c r="BS4" s="8" t="n"/>
      <c r="BT4" s="8" t="n"/>
      <c r="BU4" s="8" t="n"/>
      <c r="BV4" s="8" t="n"/>
      <c r="BW4" s="8" t="n"/>
      <c r="BX4" s="8" t="n"/>
      <c r="BY4" s="8" t="n"/>
      <c r="BZ4" s="8" t="n"/>
      <c r="CA4" s="8" t="n"/>
      <c r="CB4" s="8" t="n"/>
      <c r="CC4" s="8" t="n"/>
      <c r="CD4" s="8" t="n"/>
      <c r="CE4" s="8" t="n"/>
      <c r="CF4" s="8" t="n"/>
      <c r="CG4" s="8" t="n"/>
      <c r="CH4" s="8" t="n"/>
      <c r="CI4" s="8" t="n"/>
      <c r="CJ4" s="8" t="n"/>
      <c r="CK4" s="8" t="n"/>
      <c r="CL4" s="8" t="n"/>
      <c r="CM4" s="8" t="n"/>
      <c r="CN4" s="8" t="n"/>
      <c r="CO4" s="8" t="n"/>
      <c r="CP4" s="8" t="n"/>
      <c r="CQ4" s="8" t="n"/>
      <c r="CR4" s="8" t="n"/>
      <c r="CS4" s="8" t="n"/>
      <c r="CT4" s="8" t="n"/>
      <c r="CU4" s="8" t="n"/>
      <c r="CV4" s="8" t="n"/>
      <c r="CW4" s="8" t="n"/>
      <c r="CX4" s="8" t="n"/>
      <c r="CY4" s="8" t="n"/>
      <c r="CZ4" s="8" t="n"/>
      <c r="DA4" s="8" t="n"/>
      <c r="DB4" s="8" t="n"/>
      <c r="DC4" s="8" t="n"/>
      <c r="DD4" s="8" t="n"/>
      <c r="DE4" s="8" t="n"/>
      <c r="DF4" s="8" t="n"/>
      <c r="DG4" s="8" t="n"/>
      <c r="DH4" s="8" t="n"/>
      <c r="DI4" s="8" t="n"/>
      <c r="DJ4" s="8" t="n"/>
      <c r="DK4" s="8" t="n"/>
      <c r="DL4" s="8" t="n"/>
      <c r="DM4" s="8" t="n"/>
      <c r="DN4" s="8" t="n"/>
      <c r="DO4" s="8" t="n"/>
      <c r="DP4" s="8" t="n"/>
      <c r="DQ4" s="8" t="n"/>
      <c r="DR4" s="8" t="n"/>
      <c r="DS4" s="8" t="n"/>
      <c r="DT4" s="8" t="n"/>
      <c r="DU4" s="8" t="n"/>
      <c r="DV4" s="8" t="n"/>
      <c r="DW4" s="8" t="n"/>
      <c r="DX4" s="8" t="n"/>
      <c r="DY4" s="8" t="n"/>
      <c r="DZ4" s="8" t="n"/>
      <c r="EA4" s="8" t="n"/>
      <c r="EB4" s="8" t="n"/>
      <c r="EC4" s="8" t="n"/>
      <c r="ED4" s="8" t="n"/>
      <c r="EE4" s="8" t="n"/>
      <c r="EF4" s="8" t="n"/>
      <c r="EG4" s="8" t="n"/>
      <c r="EH4" s="8" t="n"/>
      <c r="EI4" s="8" t="n"/>
      <c r="EJ4" s="8" t="n"/>
      <c r="EK4" s="8" t="n"/>
      <c r="EL4" s="8" t="n"/>
      <c r="EM4" s="8" t="n"/>
      <c r="EN4" s="8" t="n"/>
      <c r="EO4" s="8" t="n"/>
      <c r="EP4" s="8" t="n"/>
      <c r="EQ4" s="8" t="n"/>
      <c r="ER4" s="8" t="n"/>
      <c r="ES4" s="8" t="n"/>
      <c r="ET4" s="8" t="n"/>
      <c r="EU4" s="8" t="n"/>
      <c r="EV4" s="8" t="n"/>
      <c r="EW4" s="8" t="n"/>
      <c r="EX4" s="8" t="n"/>
      <c r="EY4" s="8" t="n"/>
      <c r="EZ4" s="8" t="n"/>
      <c r="FA4" s="8" t="n"/>
      <c r="FB4" s="8" t="n"/>
      <c r="FC4" s="8" t="n"/>
      <c r="FD4" s="8" t="n"/>
      <c r="FE4" s="8" t="n"/>
      <c r="FF4" s="8" t="n"/>
      <c r="FG4" s="8" t="n"/>
      <c r="FH4" s="8" t="n"/>
      <c r="FI4" s="8" t="n"/>
      <c r="FJ4" s="8" t="n"/>
      <c r="FK4" s="8" t="n"/>
      <c r="FL4" s="8" t="n"/>
      <c r="FM4" s="8" t="n"/>
      <c r="FN4" s="8" t="n"/>
      <c r="FO4" s="8" t="n"/>
      <c r="FP4" s="8" t="n"/>
      <c r="FQ4" s="8" t="n"/>
      <c r="FR4" s="8" t="n"/>
      <c r="FS4" s="8" t="n"/>
      <c r="FT4" s="8" t="n"/>
      <c r="FU4" s="8" t="n"/>
      <c r="FV4" s="8" t="n"/>
      <c r="FW4" s="8" t="n"/>
      <c r="FX4" s="8" t="n"/>
      <c r="FY4" s="8" t="n"/>
      <c r="FZ4" s="8" t="n"/>
      <c r="GA4" s="8" t="n"/>
      <c r="GB4" s="8" t="n"/>
      <c r="GC4" s="8" t="n"/>
      <c r="GD4" s="8" t="n"/>
      <c r="GE4" s="8" t="n"/>
      <c r="GF4" s="8" t="n"/>
      <c r="GG4" s="8" t="n"/>
      <c r="GH4" s="8" t="n"/>
      <c r="GI4" s="8" t="n"/>
      <c r="GJ4" s="8" t="n"/>
      <c r="GK4" s="8" t="n"/>
      <c r="GL4" s="8" t="n"/>
      <c r="GM4" s="8" t="n"/>
      <c r="GN4" s="8" t="n"/>
      <c r="GO4" s="8" t="n"/>
      <c r="GP4" s="8" t="n"/>
      <c r="GQ4" s="8" t="n"/>
      <c r="GR4" s="8" t="n"/>
      <c r="GS4" s="8" t="n"/>
      <c r="GT4" s="8" t="n"/>
      <c r="GU4" s="8" t="n"/>
      <c r="GV4" s="8" t="n"/>
      <c r="GW4" s="8" t="n"/>
      <c r="GX4" s="8" t="n"/>
      <c r="GY4" s="8" t="n"/>
      <c r="GZ4" s="8" t="n"/>
      <c r="HA4" s="8" t="n"/>
      <c r="HB4" s="8" t="n"/>
      <c r="HC4" s="8" t="n"/>
      <c r="HD4" s="8" t="n"/>
      <c r="HE4" s="8" t="n"/>
      <c r="HF4" s="8" t="n"/>
      <c r="HG4" s="8" t="n"/>
      <c r="HH4" s="8" t="n"/>
      <c r="HI4" s="8" t="n"/>
      <c r="HJ4" s="8" t="n"/>
      <c r="HK4" s="8" t="n"/>
      <c r="HL4" s="8" t="n"/>
      <c r="HM4" s="8" t="n"/>
      <c r="HN4" s="8" t="n"/>
      <c r="HO4" s="8" t="n"/>
      <c r="HP4" s="8" t="n"/>
      <c r="HQ4" s="8" t="n"/>
      <c r="HR4" s="8" t="n"/>
      <c r="HS4" s="8" t="n"/>
      <c r="HT4" s="8" t="n"/>
      <c r="HU4" s="8" t="n"/>
      <c r="HV4" s="8" t="n"/>
      <c r="HW4" s="8" t="n"/>
      <c r="HX4" s="8" t="n"/>
      <c r="HY4" s="8" t="n"/>
      <c r="HZ4" s="8" t="n"/>
      <c r="IA4" s="8" t="n"/>
      <c r="IB4" s="8" t="n"/>
      <c r="IC4" s="8" t="n"/>
      <c r="ID4" s="8" t="n"/>
      <c r="IE4" s="8" t="n"/>
      <c r="IF4" s="8" t="n"/>
      <c r="IG4" s="8" t="n"/>
      <c r="IH4" s="8" t="n"/>
      <c r="II4" s="8" t="n"/>
      <c r="IJ4" s="8" t="n"/>
      <c r="IK4" s="8" t="n"/>
      <c r="IL4" s="8" t="n"/>
      <c r="IM4" s="8" t="n"/>
      <c r="IN4" s="8" t="n"/>
      <c r="IO4" s="8" t="n"/>
      <c r="IP4" s="8" t="n"/>
      <c r="IQ4" s="8" t="n"/>
      <c r="IR4" s="8" t="n"/>
      <c r="IS4" s="8" t="n"/>
      <c r="IT4" s="8" t="n"/>
      <c r="IU4" s="8" t="n"/>
      <c r="IV4" s="8" t="n"/>
      <c r="IW4" s="8" t="n"/>
    </row>
    <row r="5" ht="25" customFormat="1" customHeight="1" s="9" thickBot="1">
      <c r="A5" s="8" t="n"/>
      <c r="B5" s="41" t="n"/>
      <c r="C5" s="42" t="n"/>
      <c r="E5" s="8" t="n"/>
      <c r="F5" s="8" t="n"/>
      <c r="G5" s="8" t="n"/>
      <c r="H5" s="8" t="n"/>
      <c r="I5" s="8" t="n"/>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c r="IW5" s="8" t="n"/>
    </row>
    <row r="6" ht="22" customFormat="1" customHeight="1" s="9">
      <c r="A6" s="8" t="n"/>
      <c r="B6" s="40" t="inlineStr">
        <is>
          <t>WOCHENANFANG</t>
        </is>
      </c>
      <c r="C6" s="17" t="n"/>
      <c r="D6" s="17" t="n"/>
      <c r="E6" s="30" t="inlineStr">
        <is>
          <t>Wk 1</t>
        </is>
      </c>
      <c r="F6" s="16" t="n"/>
      <c r="G6" s="16" t="n"/>
      <c r="H6" s="16" t="n"/>
      <c r="I6" s="16" t="n"/>
      <c r="J6" s="30" t="inlineStr">
        <is>
          <t>Wk 2</t>
        </is>
      </c>
      <c r="K6" s="16" t="n"/>
      <c r="L6" s="16" t="n"/>
      <c r="M6" s="16" t="n"/>
      <c r="N6" s="16" t="n"/>
      <c r="O6" s="30" t="inlineStr">
        <is>
          <t>Wk 3</t>
        </is>
      </c>
      <c r="P6" s="16" t="n"/>
      <c r="Q6" s="16" t="n"/>
      <c r="R6" s="16" t="n"/>
      <c r="S6" s="16" t="n"/>
      <c r="T6" s="30" t="inlineStr">
        <is>
          <t>Wk 4</t>
        </is>
      </c>
      <c r="U6" s="16" t="n"/>
      <c r="V6" s="16" t="n"/>
      <c r="W6" s="16" t="n"/>
      <c r="X6" s="16" t="n"/>
      <c r="Y6" s="30" t="inlineStr">
        <is>
          <t>Wk 5</t>
        </is>
      </c>
      <c r="Z6" s="16" t="n"/>
      <c r="AA6" s="16" t="n"/>
      <c r="AB6" s="16" t="n"/>
      <c r="AC6" s="16" t="n"/>
      <c r="AD6" s="30" t="inlineStr">
        <is>
          <t>Wk 6</t>
        </is>
      </c>
      <c r="AE6" s="16" t="n"/>
      <c r="AF6" s="16" t="n"/>
      <c r="AG6" s="16" t="n"/>
      <c r="AH6" s="16"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c r="IW6" s="8" t="n"/>
      <c r="IX6" s="8" t="n"/>
      <c r="IY6" s="8" t="n"/>
      <c r="IZ6" s="8" t="n"/>
      <c r="JA6" s="8" t="n"/>
      <c r="JB6" s="8" t="n"/>
      <c r="JC6" s="8" t="n"/>
      <c r="JD6" s="8" t="n"/>
      <c r="JE6" s="8" t="n"/>
      <c r="JF6" s="8" t="n"/>
      <c r="JG6" s="8" t="n"/>
      <c r="JH6" s="8" t="n"/>
      <c r="JI6" s="8" t="n"/>
      <c r="JJ6" s="8" t="n"/>
      <c r="JK6" s="8" t="n"/>
      <c r="JL6" s="8" t="n"/>
      <c r="JM6" s="8" t="n"/>
      <c r="JN6" s="8" t="n"/>
      <c r="JO6" s="8" t="n"/>
      <c r="JP6" s="8" t="n"/>
      <c r="JQ6" s="8" t="n"/>
      <c r="JR6" s="8" t="n"/>
      <c r="JS6" s="8" t="n"/>
      <c r="JT6" s="8" t="n"/>
      <c r="JU6" s="8" t="n"/>
      <c r="JV6" s="8" t="n"/>
    </row>
    <row r="7" ht="22" customFormat="1" customHeight="1" s="9">
      <c r="A7" s="8" t="n"/>
      <c r="B7" s="46" t="n">
        <v>45306</v>
      </c>
      <c r="C7" s="17" t="n"/>
      <c r="D7" s="17" t="n"/>
      <c r="E7" s="30">
        <f>TEXT(B7,"mmmm")</f>
        <v/>
      </c>
      <c r="F7" s="16" t="n"/>
      <c r="G7" s="16" t="n"/>
      <c r="H7" s="16" t="n"/>
      <c r="I7" s="16" t="n"/>
      <c r="J7" s="30">
        <f>TEXT(B7+7,"mmmm")</f>
        <v/>
      </c>
      <c r="K7" s="16" t="n"/>
      <c r="L7" s="16" t="n"/>
      <c r="M7" s="16" t="n"/>
      <c r="N7" s="16" t="n"/>
      <c r="O7" s="30">
        <f>TEXT(B7+14,"mmmm")</f>
        <v/>
      </c>
      <c r="P7" s="16" t="n"/>
      <c r="Q7" s="16" t="n"/>
      <c r="R7" s="16" t="n"/>
      <c r="S7" s="16" t="n"/>
      <c r="T7" s="30">
        <f>TEXT(B7+21,"mmmm")</f>
        <v/>
      </c>
      <c r="U7" s="16" t="n"/>
      <c r="V7" s="16" t="n"/>
      <c r="W7" s="16" t="n"/>
      <c r="X7" s="16" t="n"/>
      <c r="Y7" s="30">
        <f>TEXT(B7+28,"mmmm")</f>
        <v/>
      </c>
      <c r="Z7" s="16" t="n"/>
      <c r="AA7" s="16" t="n"/>
      <c r="AB7" s="16" t="n"/>
      <c r="AC7" s="16" t="n"/>
      <c r="AD7" s="30">
        <f>TEXT(B7+35,"mmmm")</f>
        <v/>
      </c>
      <c r="AE7" s="16" t="n"/>
      <c r="AF7" s="16" t="n"/>
      <c r="AG7" s="16" t="n"/>
      <c r="AH7" s="16"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c r="IW7" s="8" t="n"/>
      <c r="IX7" s="8" t="n"/>
      <c r="IY7" s="8" t="n"/>
      <c r="IZ7" s="8" t="n"/>
      <c r="JA7" s="8" t="n"/>
      <c r="JB7" s="8" t="n"/>
      <c r="JC7" s="8" t="n"/>
      <c r="JD7" s="8" t="n"/>
      <c r="JE7" s="8" t="n"/>
      <c r="JF7" s="8" t="n"/>
      <c r="JG7" s="8" t="n"/>
      <c r="JH7" s="8" t="n"/>
      <c r="JI7" s="8" t="n"/>
      <c r="JJ7" s="8" t="n"/>
      <c r="JK7" s="8" t="n"/>
      <c r="JL7" s="8" t="n"/>
      <c r="JM7" s="8" t="n"/>
      <c r="JN7" s="8" t="n"/>
      <c r="JO7" s="8" t="n"/>
      <c r="JP7" s="8" t="n"/>
      <c r="JQ7" s="8" t="n"/>
      <c r="JR7" s="8" t="n"/>
      <c r="JS7" s="8" t="n"/>
      <c r="JT7" s="8" t="n"/>
      <c r="JU7" s="8" t="n"/>
      <c r="JV7" s="8" t="n"/>
    </row>
    <row r="8" ht="25" customFormat="1" customHeight="1" s="9">
      <c r="A8" s="8" t="n"/>
      <c r="C8" s="21" t="n"/>
      <c r="D8" s="17" t="n"/>
      <c r="E8" s="31">
        <f>TEXT(B7,"ddd")</f>
        <v/>
      </c>
      <c r="F8" s="27">
        <f>TEXT(B7+1,"ddd")</f>
        <v/>
      </c>
      <c r="G8" s="27">
        <f>TEXT(B7+2,"ddd")</f>
        <v/>
      </c>
      <c r="H8" s="27">
        <f>TEXT(B7+3,"ddd")</f>
        <v/>
      </c>
      <c r="I8" s="34">
        <f>TEXT(B7+4,"ddd")</f>
        <v/>
      </c>
      <c r="J8" s="37">
        <f>TEXT(B7+7,"ddd")</f>
        <v/>
      </c>
      <c r="K8" s="27">
        <f>TEXT(B7+8,"ddd")</f>
        <v/>
      </c>
      <c r="L8" s="27">
        <f>TEXT(B7+9,"ddd")</f>
        <v/>
      </c>
      <c r="M8" s="27">
        <f>TEXT(B7+10,"ddd")</f>
        <v/>
      </c>
      <c r="N8" s="34">
        <f>TEXT(B7+11,"ddd")</f>
        <v/>
      </c>
      <c r="O8" s="31">
        <f>TEXT(B7+14,"ddd")</f>
        <v/>
      </c>
      <c r="P8" s="27">
        <f>TEXT(B7+15,"ddd")</f>
        <v/>
      </c>
      <c r="Q8" s="27">
        <f>TEXT(B7+16,"ddd")</f>
        <v/>
      </c>
      <c r="R8" s="27">
        <f>TEXT(B7+17,"ddd")</f>
        <v/>
      </c>
      <c r="S8" s="34">
        <f>TEXT(B7+18,"ddd")</f>
        <v/>
      </c>
      <c r="T8" s="37">
        <f>TEXT(B7+21,"ddd")</f>
        <v/>
      </c>
      <c r="U8" s="27">
        <f>TEXT(B7+22,"ddd")</f>
        <v/>
      </c>
      <c r="V8" s="27">
        <f>TEXT(B7+23,"ddd")</f>
        <v/>
      </c>
      <c r="W8" s="27">
        <f>TEXT(B7+24,"ddd")</f>
        <v/>
      </c>
      <c r="X8" s="34">
        <f>TEXT(B7+25,"ddd")</f>
        <v/>
      </c>
      <c r="Y8" s="31">
        <f>TEXT(B7+28,"ddd")</f>
        <v/>
      </c>
      <c r="Z8" s="27">
        <f>TEXT(B7+29,"ddd")</f>
        <v/>
      </c>
      <c r="AA8" s="27">
        <f>TEXT(B7+30,"ddd")</f>
        <v/>
      </c>
      <c r="AB8" s="27">
        <f>TEXT(B7+31,"ddd")</f>
        <v/>
      </c>
      <c r="AC8" s="34">
        <f>TEXT(B7+32,"ddd")</f>
        <v/>
      </c>
      <c r="AD8" s="37">
        <f>TEXT(B7+35,"ddd")</f>
        <v/>
      </c>
      <c r="AE8" s="27">
        <f>TEXT(B7+36,"ddd")</f>
        <v/>
      </c>
      <c r="AF8" s="27">
        <f>TEXT(B7+37,"ddd")</f>
        <v/>
      </c>
      <c r="AG8" s="27">
        <f>TEXT(B7+38,"ddd")</f>
        <v/>
      </c>
      <c r="AH8" s="43">
        <f>TEXT(B7+39,"ddd")</f>
        <v/>
      </c>
      <c r="AI8" s="3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c r="IW8" s="8" t="n"/>
      <c r="IX8" s="8" t="n"/>
      <c r="IY8" s="8" t="n"/>
      <c r="IZ8" s="8" t="n"/>
      <c r="JA8" s="8" t="n"/>
      <c r="JB8" s="8" t="n"/>
      <c r="JC8" s="8" t="n"/>
      <c r="JD8" s="8" t="n"/>
      <c r="JE8" s="8" t="n"/>
      <c r="JF8" s="8" t="n"/>
      <c r="JG8" s="8" t="n"/>
      <c r="JH8" s="8" t="n"/>
      <c r="JI8" s="8" t="n"/>
      <c r="JJ8" s="8" t="n"/>
      <c r="JK8" s="8" t="n"/>
      <c r="JL8" s="8" t="n"/>
      <c r="JM8" s="8" t="n"/>
      <c r="JN8" s="8" t="n"/>
      <c r="JO8" s="8" t="n"/>
      <c r="JP8" s="8" t="n"/>
      <c r="JQ8" s="8" t="n"/>
      <c r="JR8" s="8" t="n"/>
      <c r="JS8" s="8" t="n"/>
      <c r="JT8" s="8" t="n"/>
      <c r="JU8" s="8" t="n"/>
      <c r="JV8" s="8" t="n"/>
    </row>
    <row r="9" ht="35" customFormat="1" customHeight="1" s="11">
      <c r="A9" s="17" t="n"/>
      <c r="B9" s="20" t="inlineStr">
        <is>
          <t>AUFGABENNAME</t>
        </is>
      </c>
      <c r="C9" s="14" t="inlineStr">
        <is>
          <t>ZUGEORDNET</t>
        </is>
      </c>
      <c r="D9" s="24" t="inlineStr">
        <is>
          <t>STICHTAG</t>
        </is>
      </c>
      <c r="E9" s="32">
        <f>TEXT(B7,"dd")</f>
        <v/>
      </c>
      <c r="F9" s="28">
        <f>TEXT(B7+1,"dd")</f>
        <v/>
      </c>
      <c r="G9" s="28">
        <f>TEXT(B7+2,"dd")</f>
        <v/>
      </c>
      <c r="H9" s="28">
        <f>TEXT(B7+3,"dd")</f>
        <v/>
      </c>
      <c r="I9" s="35">
        <f>TEXT(B7+4,"dd")</f>
        <v/>
      </c>
      <c r="J9" s="32">
        <f>TEXT(B7+7,"dd")</f>
        <v/>
      </c>
      <c r="K9" s="28">
        <f>TEXT(B7+8,"dd")</f>
        <v/>
      </c>
      <c r="L9" s="28">
        <f>TEXT(B7+9,"dd")</f>
        <v/>
      </c>
      <c r="M9" s="28">
        <f>TEXT(B7+10,"dd")</f>
        <v/>
      </c>
      <c r="N9" s="35">
        <f>TEXT(B7+11,"dd")</f>
        <v/>
      </c>
      <c r="O9" s="32">
        <f>TEXT(B7+14,"dd")</f>
        <v/>
      </c>
      <c r="P9" s="28">
        <f>TEXT(B7+15,"dd")</f>
        <v/>
      </c>
      <c r="Q9" s="28">
        <f>TEXT(B7+16,"dd")</f>
        <v/>
      </c>
      <c r="R9" s="28">
        <f>TEXT(B7+17,"dd")</f>
        <v/>
      </c>
      <c r="S9" s="35">
        <f>TEXT(B7+18,"dd")</f>
        <v/>
      </c>
      <c r="T9" s="32">
        <f>TEXT(B7+21,"dd")</f>
        <v/>
      </c>
      <c r="U9" s="28">
        <f>TEXT(B7+22,"dd")</f>
        <v/>
      </c>
      <c r="V9" s="28">
        <f>TEXT(B7+23,"dd")</f>
        <v/>
      </c>
      <c r="W9" s="28">
        <f>TEXT(B7+24,"dd")</f>
        <v/>
      </c>
      <c r="X9" s="35">
        <f>TEXT(B7+25,"dd")</f>
        <v/>
      </c>
      <c r="Y9" s="32">
        <f>TEXT(B7+28,"dd")</f>
        <v/>
      </c>
      <c r="Z9" s="28">
        <f>TEXT(B7+29,"dd")</f>
        <v/>
      </c>
      <c r="AA9" s="28">
        <f>TEXT(B7+30,"dd")</f>
        <v/>
      </c>
      <c r="AB9" s="28">
        <f>TEXT(B7+31,"dd")</f>
        <v/>
      </c>
      <c r="AC9" s="35">
        <f>TEXT(B7+32,"dd")</f>
        <v/>
      </c>
      <c r="AD9" s="32">
        <f>TEXT(B7+35,"dd")</f>
        <v/>
      </c>
      <c r="AE9" s="28">
        <f>TEXT(B7+36,"dd")</f>
        <v/>
      </c>
      <c r="AF9" s="28">
        <f>TEXT(B7+37,"dd")</f>
        <v/>
      </c>
      <c r="AG9" s="28">
        <f>TEXT(B7+38,"dd")</f>
        <v/>
      </c>
      <c r="AH9" s="44">
        <f>TEXT(B7+39,"dd")</f>
        <v/>
      </c>
      <c r="AI9" s="39" t="n"/>
      <c r="AJ9" s="17" t="n"/>
      <c r="AK9" s="17" t="n"/>
      <c r="AL9" s="17" t="n"/>
      <c r="AM9" s="17" t="n"/>
      <c r="AN9" s="17" t="n"/>
      <c r="AO9" s="17" t="n"/>
      <c r="AP9" s="17" t="n"/>
      <c r="AQ9" s="17" t="n"/>
      <c r="AR9" s="17" t="n"/>
      <c r="AS9" s="17" t="n"/>
      <c r="AT9" s="17" t="n"/>
      <c r="AU9" s="17" t="n"/>
      <c r="AV9" s="17" t="n"/>
      <c r="AW9" s="17" t="n"/>
      <c r="AX9" s="17" t="n"/>
      <c r="AY9" s="17" t="n"/>
      <c r="AZ9" s="17" t="n"/>
      <c r="BA9" s="17" t="n"/>
      <c r="BB9" s="17" t="n"/>
      <c r="BC9" s="17" t="n"/>
      <c r="BD9" s="17" t="n"/>
      <c r="BE9" s="17" t="n"/>
      <c r="BF9" s="17" t="n"/>
      <c r="BG9" s="17" t="n"/>
      <c r="BH9" s="17" t="n"/>
      <c r="BI9" s="17" t="n"/>
      <c r="BJ9" s="17" t="n"/>
      <c r="BK9" s="17" t="n"/>
      <c r="BL9" s="17" t="n"/>
      <c r="BM9" s="17" t="n"/>
      <c r="BN9" s="17" t="n"/>
      <c r="BO9" s="17" t="n"/>
      <c r="BP9" s="17" t="n"/>
      <c r="BQ9" s="17" t="n"/>
      <c r="BR9" s="17" t="n"/>
      <c r="BS9" s="17" t="n"/>
      <c r="BT9" s="17" t="n"/>
      <c r="BU9" s="17" t="n"/>
      <c r="BV9" s="17" t="n"/>
      <c r="BW9" s="17" t="n"/>
      <c r="BX9" s="17" t="n"/>
      <c r="BY9" s="17" t="n"/>
      <c r="BZ9" s="17" t="n"/>
      <c r="CA9" s="17" t="n"/>
      <c r="CB9" s="17" t="n"/>
      <c r="CC9" s="17" t="n"/>
      <c r="CD9" s="17" t="n"/>
      <c r="CE9" s="17" t="n"/>
      <c r="CF9" s="17" t="n"/>
      <c r="CG9" s="17" t="n"/>
      <c r="CH9" s="17" t="n"/>
      <c r="CI9" s="17" t="n"/>
      <c r="CJ9" s="17" t="n"/>
      <c r="CK9" s="17" t="n"/>
      <c r="CL9" s="17" t="n"/>
      <c r="CM9" s="17" t="n"/>
      <c r="CN9" s="17" t="n"/>
      <c r="CO9" s="17" t="n"/>
      <c r="CP9" s="17" t="n"/>
      <c r="CQ9" s="17" t="n"/>
      <c r="CR9" s="17" t="n"/>
      <c r="CS9" s="17" t="n"/>
      <c r="CT9" s="17" t="n"/>
      <c r="CU9" s="17" t="n"/>
      <c r="CV9" s="17" t="n"/>
      <c r="CW9" s="17" t="n"/>
      <c r="CX9" s="17" t="n"/>
      <c r="CY9" s="17" t="n"/>
      <c r="CZ9" s="17" t="n"/>
      <c r="DA9" s="17" t="n"/>
      <c r="DB9" s="17" t="n"/>
      <c r="DC9" s="17" t="n"/>
      <c r="DD9" s="17" t="n"/>
      <c r="DE9" s="17" t="n"/>
      <c r="DF9" s="17" t="n"/>
      <c r="DG9" s="17" t="n"/>
      <c r="DH9" s="17" t="n"/>
      <c r="DI9" s="17" t="n"/>
      <c r="DJ9" s="17" t="n"/>
      <c r="DK9" s="17" t="n"/>
      <c r="DL9" s="17" t="n"/>
      <c r="DM9" s="17" t="n"/>
      <c r="DN9" s="17" t="n"/>
      <c r="DO9" s="17" t="n"/>
      <c r="DP9" s="17" t="n"/>
      <c r="DQ9" s="17" t="n"/>
      <c r="DR9" s="17" t="n"/>
      <c r="DS9" s="17" t="n"/>
      <c r="DT9" s="17" t="n"/>
      <c r="DU9" s="17" t="n"/>
      <c r="DV9" s="17" t="n"/>
      <c r="DW9" s="17" t="n"/>
      <c r="DX9" s="17" t="n"/>
      <c r="DY9" s="17" t="n"/>
      <c r="DZ9" s="17" t="n"/>
      <c r="EA9" s="17" t="n"/>
      <c r="EB9" s="17" t="n"/>
      <c r="EC9" s="17" t="n"/>
      <c r="ED9" s="17" t="n"/>
      <c r="EE9" s="17" t="n"/>
      <c r="EF9" s="17" t="n"/>
      <c r="EG9" s="17" t="n"/>
      <c r="EH9" s="17" t="n"/>
      <c r="EI9" s="17" t="n"/>
      <c r="EJ9" s="17" t="n"/>
      <c r="EK9" s="17" t="n"/>
      <c r="EL9" s="17" t="n"/>
      <c r="EM9" s="17" t="n"/>
      <c r="EN9" s="17" t="n"/>
      <c r="EO9" s="17" t="n"/>
      <c r="EP9" s="17" t="n"/>
      <c r="EQ9" s="17" t="n"/>
      <c r="ER9" s="17" t="n"/>
      <c r="ES9" s="17" t="n"/>
      <c r="ET9" s="17" t="n"/>
      <c r="EU9" s="17" t="n"/>
      <c r="EV9" s="17" t="n"/>
      <c r="EW9" s="17" t="n"/>
      <c r="EX9" s="17" t="n"/>
      <c r="EY9" s="17" t="n"/>
      <c r="EZ9" s="17" t="n"/>
      <c r="FA9" s="17" t="n"/>
      <c r="FB9" s="17" t="n"/>
      <c r="FC9" s="17" t="n"/>
      <c r="FD9" s="17" t="n"/>
      <c r="FE9" s="17" t="n"/>
      <c r="FF9" s="17" t="n"/>
      <c r="FG9" s="17" t="n"/>
      <c r="FH9" s="17" t="n"/>
      <c r="FI9" s="17" t="n"/>
      <c r="FJ9" s="17" t="n"/>
      <c r="FK9" s="17" t="n"/>
      <c r="FL9" s="17" t="n"/>
      <c r="FM9" s="17" t="n"/>
      <c r="FN9" s="17" t="n"/>
      <c r="FO9" s="17" t="n"/>
      <c r="FP9" s="17" t="n"/>
      <c r="FQ9" s="17" t="n"/>
      <c r="FR9" s="17" t="n"/>
      <c r="FS9" s="17" t="n"/>
      <c r="FT9" s="17" t="n"/>
      <c r="FU9" s="17" t="n"/>
      <c r="FV9" s="17" t="n"/>
      <c r="FW9" s="17" t="n"/>
      <c r="FX9" s="17" t="n"/>
      <c r="FY9" s="17" t="n"/>
      <c r="FZ9" s="17" t="n"/>
      <c r="GA9" s="17" t="n"/>
      <c r="GB9" s="17" t="n"/>
      <c r="GC9" s="17" t="n"/>
      <c r="GD9" s="17" t="n"/>
      <c r="GE9" s="17" t="n"/>
      <c r="GF9" s="17" t="n"/>
      <c r="GG9" s="17" t="n"/>
      <c r="GH9" s="17" t="n"/>
      <c r="GI9" s="17" t="n"/>
      <c r="GJ9" s="17" t="n"/>
      <c r="GK9" s="17" t="n"/>
      <c r="GL9" s="17" t="n"/>
      <c r="GM9" s="17" t="n"/>
      <c r="GN9" s="17" t="n"/>
      <c r="GO9" s="17" t="n"/>
      <c r="GP9" s="17" t="n"/>
      <c r="GQ9" s="17" t="n"/>
      <c r="GR9" s="17" t="n"/>
      <c r="GS9" s="17" t="n"/>
      <c r="GT9" s="17" t="n"/>
      <c r="GU9" s="17" t="n"/>
      <c r="GV9" s="17" t="n"/>
      <c r="GW9" s="17" t="n"/>
      <c r="GX9" s="17" t="n"/>
      <c r="GY9" s="17" t="n"/>
      <c r="GZ9" s="17" t="n"/>
      <c r="HA9" s="17" t="n"/>
      <c r="HB9" s="17" t="n"/>
      <c r="HC9" s="17" t="n"/>
      <c r="HD9" s="17" t="n"/>
      <c r="HE9" s="17" t="n"/>
      <c r="HF9" s="17" t="n"/>
      <c r="HG9" s="17" t="n"/>
      <c r="HH9" s="17" t="n"/>
      <c r="HI9" s="17" t="n"/>
      <c r="HJ9" s="17" t="n"/>
      <c r="HK9" s="17" t="n"/>
      <c r="HL9" s="17" t="n"/>
      <c r="HM9" s="17" t="n"/>
      <c r="HN9" s="17" t="n"/>
      <c r="HO9" s="17" t="n"/>
      <c r="HP9" s="17" t="n"/>
      <c r="HQ9" s="17" t="n"/>
      <c r="HR9" s="17" t="n"/>
      <c r="HS9" s="17" t="n"/>
      <c r="HT9" s="17" t="n"/>
      <c r="HU9" s="17" t="n"/>
      <c r="HV9" s="17" t="n"/>
      <c r="HW9" s="17" t="n"/>
      <c r="HX9" s="17" t="n"/>
      <c r="HY9" s="17" t="n"/>
      <c r="HZ9" s="17" t="n"/>
      <c r="IA9" s="17" t="n"/>
      <c r="IB9" s="17" t="n"/>
      <c r="IC9" s="17" t="n"/>
      <c r="ID9" s="17" t="n"/>
      <c r="IE9" s="17" t="n"/>
      <c r="IF9" s="17" t="n"/>
      <c r="IG9" s="17" t="n"/>
      <c r="IH9" s="17" t="n"/>
      <c r="II9" s="17" t="n"/>
      <c r="IJ9" s="17" t="n"/>
      <c r="IK9" s="17" t="n"/>
      <c r="IL9" s="17" t="n"/>
      <c r="IM9" s="17" t="n"/>
      <c r="IN9" s="17" t="n"/>
      <c r="IO9" s="17" t="n"/>
      <c r="IP9" s="17" t="n"/>
      <c r="IQ9" s="17" t="n"/>
      <c r="IR9" s="17" t="n"/>
      <c r="IS9" s="17" t="n"/>
      <c r="IT9" s="17" t="n"/>
      <c r="IU9" s="17" t="n"/>
      <c r="IV9" s="17" t="n"/>
      <c r="IW9" s="17" t="n"/>
      <c r="IX9" s="17" t="n"/>
      <c r="IY9" s="17" t="n"/>
      <c r="IZ9" s="17" t="n"/>
      <c r="JA9" s="17" t="n"/>
      <c r="JB9" s="17" t="n"/>
      <c r="JC9" s="17" t="n"/>
      <c r="JD9" s="17" t="n"/>
      <c r="JE9" s="17" t="n"/>
      <c r="JF9" s="17" t="n"/>
      <c r="JG9" s="17" t="n"/>
      <c r="JH9" s="17" t="n"/>
      <c r="JI9" s="17" t="n"/>
      <c r="JJ9" s="17" t="n"/>
      <c r="JK9" s="17" t="n"/>
      <c r="JL9" s="17" t="n"/>
      <c r="JM9" s="17" t="n"/>
      <c r="JN9" s="17" t="n"/>
      <c r="JO9" s="17" t="n"/>
      <c r="JP9" s="17" t="n"/>
      <c r="JQ9" s="17" t="n"/>
      <c r="JR9" s="17" t="n"/>
      <c r="JS9" s="17" t="n"/>
      <c r="JT9" s="17" t="n"/>
      <c r="JU9" s="17" t="n"/>
      <c r="JV9" s="17" t="n"/>
    </row>
    <row r="10" ht="35" customFormat="1" customHeight="1" s="9">
      <c r="A10" s="8" t="n"/>
      <c r="B10" s="3" t="inlineStr">
        <is>
          <t>Aufgabe 1</t>
        </is>
      </c>
      <c r="C10" s="2" t="n"/>
      <c r="D10" s="25" t="n"/>
      <c r="E10" s="33" t="n"/>
      <c r="F10" s="29" t="n"/>
      <c r="G10" s="29" t="n"/>
      <c r="H10" s="29" t="n"/>
      <c r="I10" s="36" t="n"/>
      <c r="J10" s="33" t="n"/>
      <c r="K10" s="29" t="n"/>
      <c r="L10" s="29" t="n"/>
      <c r="M10" s="29" t="n"/>
      <c r="N10" s="36" t="n"/>
      <c r="O10" s="33" t="n"/>
      <c r="P10" s="29" t="n"/>
      <c r="Q10" s="29" t="n"/>
      <c r="R10" s="29" t="n"/>
      <c r="S10" s="36" t="n"/>
      <c r="T10" s="33" t="n"/>
      <c r="U10" s="29" t="n"/>
      <c r="V10" s="29" t="n"/>
      <c r="W10" s="29" t="n"/>
      <c r="X10" s="36" t="n"/>
      <c r="Y10" s="33" t="n"/>
      <c r="Z10" s="29" t="n"/>
      <c r="AA10" s="29" t="n"/>
      <c r="AB10" s="29" t="n"/>
      <c r="AC10" s="36" t="n"/>
      <c r="AD10" s="33" t="n"/>
      <c r="AE10" s="29" t="n"/>
      <c r="AF10" s="29" t="n"/>
      <c r="AG10" s="29" t="n"/>
      <c r="AH10" s="23" t="n"/>
      <c r="AI10" s="3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c r="IW10" s="8" t="n"/>
      <c r="IX10" s="8" t="n"/>
      <c r="IY10" s="8" t="n"/>
      <c r="IZ10" s="8" t="n"/>
      <c r="JA10" s="8" t="n"/>
      <c r="JB10" s="8" t="n"/>
      <c r="JC10" s="8" t="n"/>
      <c r="JD10" s="8" t="n"/>
      <c r="JE10" s="8" t="n"/>
      <c r="JF10" s="8" t="n"/>
      <c r="JG10" s="8" t="n"/>
      <c r="JH10" s="8" t="n"/>
      <c r="JI10" s="8" t="n"/>
      <c r="JJ10" s="8" t="n"/>
      <c r="JK10" s="8" t="n"/>
      <c r="JL10" s="8" t="n"/>
      <c r="JM10" s="8" t="n"/>
      <c r="JN10" s="8" t="n"/>
      <c r="JO10" s="8" t="n"/>
      <c r="JP10" s="8" t="n"/>
      <c r="JQ10" s="8" t="n"/>
      <c r="JR10" s="8" t="n"/>
      <c r="JS10" s="8" t="n"/>
      <c r="JT10" s="8" t="n"/>
      <c r="JU10" s="8" t="n"/>
      <c r="JV10" s="8" t="n"/>
    </row>
    <row r="11" ht="35" customFormat="1" customHeight="1" s="9">
      <c r="A11" s="8" t="n"/>
      <c r="B11" s="3" t="inlineStr">
        <is>
          <t>Aufgabe 2</t>
        </is>
      </c>
      <c r="C11" s="4" t="n"/>
      <c r="D11" s="26" t="n"/>
      <c r="E11" s="33" t="n"/>
      <c r="F11" s="29" t="n"/>
      <c r="G11" s="29" t="n"/>
      <c r="H11" s="29" t="n"/>
      <c r="I11" s="36" t="n"/>
      <c r="J11" s="33" t="n"/>
      <c r="K11" s="29" t="n"/>
      <c r="L11" s="29" t="n"/>
      <c r="M11" s="29" t="n"/>
      <c r="N11" s="36" t="n"/>
      <c r="O11" s="33" t="n"/>
      <c r="P11" s="29" t="n"/>
      <c r="Q11" s="29" t="n"/>
      <c r="R11" s="29" t="n"/>
      <c r="S11" s="36" t="n"/>
      <c r="T11" s="33" t="n"/>
      <c r="U11" s="29" t="n"/>
      <c r="V11" s="29" t="n"/>
      <c r="W11" s="29" t="n"/>
      <c r="X11" s="36" t="n"/>
      <c r="Y11" s="33" t="n"/>
      <c r="Z11" s="29" t="n"/>
      <c r="AA11" s="29" t="n"/>
      <c r="AB11" s="29" t="n"/>
      <c r="AC11" s="36" t="n"/>
      <c r="AD11" s="33" t="n"/>
      <c r="AE11" s="29" t="n"/>
      <c r="AF11" s="29" t="n"/>
      <c r="AG11" s="29" t="n"/>
      <c r="AH11" s="23" t="n"/>
      <c r="AI11" s="3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c r="IW11" s="8" t="n"/>
      <c r="IX11" s="8" t="n"/>
      <c r="IY11" s="8" t="n"/>
      <c r="IZ11" s="8" t="n"/>
      <c r="JA11" s="8" t="n"/>
      <c r="JB11" s="8" t="n"/>
      <c r="JC11" s="8" t="n"/>
      <c r="JD11" s="8" t="n"/>
      <c r="JE11" s="8" t="n"/>
      <c r="JF11" s="8" t="n"/>
      <c r="JG11" s="8" t="n"/>
      <c r="JH11" s="8" t="n"/>
      <c r="JI11" s="8" t="n"/>
      <c r="JJ11" s="8" t="n"/>
      <c r="JK11" s="8" t="n"/>
      <c r="JL11" s="8" t="n"/>
      <c r="JM11" s="8" t="n"/>
      <c r="JN11" s="8" t="n"/>
      <c r="JO11" s="8" t="n"/>
      <c r="JP11" s="8" t="n"/>
      <c r="JQ11" s="8" t="n"/>
      <c r="JR11" s="8" t="n"/>
      <c r="JS11" s="8" t="n"/>
      <c r="JT11" s="8" t="n"/>
      <c r="JU11" s="8" t="n"/>
      <c r="JV11" s="8" t="n"/>
    </row>
    <row r="12" ht="35" customFormat="1" customHeight="1" s="9">
      <c r="A12" s="8" t="n"/>
      <c r="B12" s="3" t="inlineStr">
        <is>
          <t>Aufgabe 3</t>
        </is>
      </c>
      <c r="C12" s="4" t="n"/>
      <c r="D12" s="26" t="n"/>
      <c r="E12" s="33" t="n"/>
      <c r="F12" s="29" t="n"/>
      <c r="G12" s="29" t="n"/>
      <c r="H12" s="29" t="n"/>
      <c r="I12" s="36" t="n"/>
      <c r="J12" s="33" t="n"/>
      <c r="K12" s="29" t="n"/>
      <c r="L12" s="29" t="n"/>
      <c r="M12" s="29" t="n"/>
      <c r="N12" s="36" t="n"/>
      <c r="O12" s="33" t="n"/>
      <c r="P12" s="29" t="n"/>
      <c r="Q12" s="29" t="n"/>
      <c r="R12" s="29" t="n"/>
      <c r="S12" s="36" t="n"/>
      <c r="T12" s="33" t="n"/>
      <c r="U12" s="29" t="n"/>
      <c r="V12" s="29" t="n"/>
      <c r="W12" s="29" t="n"/>
      <c r="X12" s="36" t="n"/>
      <c r="Y12" s="33" t="n"/>
      <c r="Z12" s="29" t="n"/>
      <c r="AA12" s="29" t="n"/>
      <c r="AB12" s="29" t="n"/>
      <c r="AC12" s="36" t="n"/>
      <c r="AD12" s="33" t="n"/>
      <c r="AE12" s="29" t="n"/>
      <c r="AF12" s="29" t="n"/>
      <c r="AG12" s="29" t="n"/>
      <c r="AH12" s="23" t="n"/>
      <c r="AI12" s="3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c r="IW12" s="8" t="n"/>
      <c r="IX12" s="8" t="n"/>
      <c r="IY12" s="8" t="n"/>
      <c r="IZ12" s="8" t="n"/>
      <c r="JA12" s="8" t="n"/>
      <c r="JB12" s="8" t="n"/>
      <c r="JC12" s="8" t="n"/>
      <c r="JD12" s="8" t="n"/>
      <c r="JE12" s="8" t="n"/>
      <c r="JF12" s="8" t="n"/>
      <c r="JG12" s="8" t="n"/>
      <c r="JH12" s="8" t="n"/>
      <c r="JI12" s="8" t="n"/>
      <c r="JJ12" s="8" t="n"/>
      <c r="JK12" s="8" t="n"/>
      <c r="JL12" s="8" t="n"/>
      <c r="JM12" s="8" t="n"/>
      <c r="JN12" s="8" t="n"/>
      <c r="JO12" s="8" t="n"/>
      <c r="JP12" s="8" t="n"/>
      <c r="JQ12" s="8" t="n"/>
      <c r="JR12" s="8" t="n"/>
      <c r="JS12" s="8" t="n"/>
      <c r="JT12" s="8" t="n"/>
      <c r="JU12" s="8" t="n"/>
      <c r="JV12" s="8" t="n"/>
    </row>
    <row r="13" ht="35" customFormat="1" customHeight="1" s="9">
      <c r="A13" s="8" t="n"/>
      <c r="B13" s="3" t="inlineStr">
        <is>
          <t>Aufgabe 4</t>
        </is>
      </c>
      <c r="C13" s="12" t="n"/>
      <c r="D13" s="26" t="n"/>
      <c r="E13" s="33" t="n"/>
      <c r="F13" s="29" t="n"/>
      <c r="G13" s="29" t="n"/>
      <c r="H13" s="29" t="n"/>
      <c r="I13" s="36" t="n"/>
      <c r="J13" s="33" t="n"/>
      <c r="K13" s="29" t="n"/>
      <c r="L13" s="29" t="n"/>
      <c r="M13" s="29" t="n"/>
      <c r="N13" s="36" t="n"/>
      <c r="O13" s="33" t="n"/>
      <c r="P13" s="29" t="n"/>
      <c r="Q13" s="29" t="n"/>
      <c r="R13" s="29" t="n"/>
      <c r="S13" s="36" t="n"/>
      <c r="T13" s="33" t="n"/>
      <c r="U13" s="29" t="n"/>
      <c r="V13" s="29" t="n"/>
      <c r="W13" s="29" t="n"/>
      <c r="X13" s="36" t="n"/>
      <c r="Y13" s="33" t="n"/>
      <c r="Z13" s="29" t="n"/>
      <c r="AA13" s="29" t="n"/>
      <c r="AB13" s="29" t="n"/>
      <c r="AC13" s="36" t="n"/>
      <c r="AD13" s="33" t="n"/>
      <c r="AE13" s="29" t="n"/>
      <c r="AF13" s="29" t="n"/>
      <c r="AG13" s="29" t="n"/>
      <c r="AH13" s="23" t="n"/>
      <c r="AI13" s="3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c r="IW13" s="8" t="n"/>
      <c r="IX13" s="8" t="n"/>
      <c r="IY13" s="8" t="n"/>
      <c r="IZ13" s="8" t="n"/>
      <c r="JA13" s="8" t="n"/>
      <c r="JB13" s="8" t="n"/>
      <c r="JC13" s="8" t="n"/>
      <c r="JD13" s="8" t="n"/>
      <c r="JE13" s="8" t="n"/>
      <c r="JF13" s="8" t="n"/>
      <c r="JG13" s="8" t="n"/>
      <c r="JH13" s="8" t="n"/>
      <c r="JI13" s="8" t="n"/>
      <c r="JJ13" s="8" t="n"/>
      <c r="JK13" s="8" t="n"/>
      <c r="JL13" s="8" t="n"/>
      <c r="JM13" s="8" t="n"/>
      <c r="JN13" s="8" t="n"/>
      <c r="JO13" s="8" t="n"/>
      <c r="JP13" s="8" t="n"/>
      <c r="JQ13" s="8" t="n"/>
      <c r="JR13" s="8" t="n"/>
      <c r="JS13" s="8" t="n"/>
      <c r="JT13" s="8" t="n"/>
      <c r="JU13" s="8" t="n"/>
      <c r="JV13" s="8" t="n"/>
    </row>
    <row r="14" ht="35" customFormat="1" customHeight="1" s="9">
      <c r="A14" s="8" t="n"/>
      <c r="B14" s="3" t="inlineStr">
        <is>
          <t>Aufgabe 5</t>
        </is>
      </c>
      <c r="C14" s="4" t="n"/>
      <c r="D14" s="26" t="n"/>
      <c r="E14" s="33" t="n"/>
      <c r="F14" s="29" t="n"/>
      <c r="G14" s="29" t="n"/>
      <c r="H14" s="29" t="n"/>
      <c r="I14" s="36" t="n"/>
      <c r="J14" s="33" t="n"/>
      <c r="K14" s="29" t="n"/>
      <c r="L14" s="29" t="n"/>
      <c r="M14" s="29" t="n"/>
      <c r="N14" s="36" t="n"/>
      <c r="O14" s="33" t="n"/>
      <c r="P14" s="29" t="n"/>
      <c r="Q14" s="29" t="n"/>
      <c r="R14" s="29" t="n"/>
      <c r="S14" s="36" t="n"/>
      <c r="T14" s="33" t="n"/>
      <c r="U14" s="29" t="n"/>
      <c r="V14" s="29" t="n"/>
      <c r="W14" s="29" t="n"/>
      <c r="X14" s="36" t="n"/>
      <c r="Y14" s="33" t="n"/>
      <c r="Z14" s="29" t="n"/>
      <c r="AA14" s="29" t="n"/>
      <c r="AB14" s="29" t="n"/>
      <c r="AC14" s="36" t="n"/>
      <c r="AD14" s="33" t="n"/>
      <c r="AE14" s="29" t="n"/>
      <c r="AF14" s="29" t="n"/>
      <c r="AG14" s="29" t="n"/>
      <c r="AH14" s="23" t="n"/>
      <c r="AI14" s="3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c r="IW14" s="8" t="n"/>
      <c r="IX14" s="8" t="n"/>
      <c r="IY14" s="8" t="n"/>
      <c r="IZ14" s="8" t="n"/>
      <c r="JA14" s="8" t="n"/>
      <c r="JB14" s="8" t="n"/>
      <c r="JC14" s="8" t="n"/>
      <c r="JD14" s="8" t="n"/>
      <c r="JE14" s="8" t="n"/>
      <c r="JF14" s="8" t="n"/>
      <c r="JG14" s="8" t="n"/>
      <c r="JH14" s="8" t="n"/>
      <c r="JI14" s="8" t="n"/>
      <c r="JJ14" s="8" t="n"/>
      <c r="JK14" s="8" t="n"/>
      <c r="JL14" s="8" t="n"/>
      <c r="JM14" s="8" t="n"/>
      <c r="JN14" s="8" t="n"/>
      <c r="JO14" s="8" t="n"/>
      <c r="JP14" s="8" t="n"/>
      <c r="JQ14" s="8" t="n"/>
      <c r="JR14" s="8" t="n"/>
      <c r="JS14" s="8" t="n"/>
      <c r="JT14" s="8" t="n"/>
      <c r="JU14" s="8" t="n"/>
      <c r="JV14" s="8" t="n"/>
    </row>
    <row r="15" ht="35" customFormat="1" customHeight="1" s="9">
      <c r="A15" s="8" t="n"/>
      <c r="B15" s="3" t="inlineStr">
        <is>
          <t>Aufgabe 6</t>
        </is>
      </c>
      <c r="C15" s="4" t="n"/>
      <c r="D15" s="26" t="n"/>
      <c r="E15" s="33" t="n"/>
      <c r="F15" s="29" t="n"/>
      <c r="G15" s="29" t="n"/>
      <c r="H15" s="29" t="n"/>
      <c r="I15" s="36" t="n"/>
      <c r="J15" s="33" t="n"/>
      <c r="K15" s="29" t="n"/>
      <c r="L15" s="29" t="n"/>
      <c r="M15" s="29" t="n"/>
      <c r="N15" s="36" t="n"/>
      <c r="O15" s="33" t="n"/>
      <c r="P15" s="29" t="n"/>
      <c r="Q15" s="29" t="n"/>
      <c r="R15" s="29" t="n"/>
      <c r="S15" s="36" t="n"/>
      <c r="T15" s="33" t="n"/>
      <c r="U15" s="29" t="n"/>
      <c r="V15" s="29" t="n"/>
      <c r="W15" s="29" t="n"/>
      <c r="X15" s="36" t="n"/>
      <c r="Y15" s="33" t="n"/>
      <c r="Z15" s="29" t="n"/>
      <c r="AA15" s="29" t="n"/>
      <c r="AB15" s="29" t="n"/>
      <c r="AC15" s="36" t="n"/>
      <c r="AD15" s="33" t="n"/>
      <c r="AE15" s="29" t="n"/>
      <c r="AF15" s="29" t="n"/>
      <c r="AG15" s="29" t="n"/>
      <c r="AH15" s="23" t="n"/>
      <c r="AI15" s="3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c r="IW15" s="8" t="n"/>
      <c r="IX15" s="8" t="n"/>
      <c r="IY15" s="8" t="n"/>
      <c r="IZ15" s="8" t="n"/>
      <c r="JA15" s="8" t="n"/>
      <c r="JB15" s="8" t="n"/>
      <c r="JC15" s="8" t="n"/>
      <c r="JD15" s="8" t="n"/>
      <c r="JE15" s="8" t="n"/>
      <c r="JF15" s="8" t="n"/>
      <c r="JG15" s="8" t="n"/>
      <c r="JH15" s="8" t="n"/>
      <c r="JI15" s="8" t="n"/>
      <c r="JJ15" s="8" t="n"/>
      <c r="JK15" s="8" t="n"/>
      <c r="JL15" s="8" t="n"/>
      <c r="JM15" s="8" t="n"/>
      <c r="JN15" s="8" t="n"/>
      <c r="JO15" s="8" t="n"/>
      <c r="JP15" s="8" t="n"/>
      <c r="JQ15" s="8" t="n"/>
      <c r="JR15" s="8" t="n"/>
      <c r="JS15" s="8" t="n"/>
      <c r="JT15" s="8" t="n"/>
      <c r="JU15" s="8" t="n"/>
      <c r="JV15" s="8" t="n"/>
    </row>
    <row r="16" ht="35" customFormat="1" customHeight="1" s="9">
      <c r="A16" s="8" t="n"/>
      <c r="B16" s="3" t="inlineStr">
        <is>
          <t>Aufgabe 7</t>
        </is>
      </c>
      <c r="C16" s="13" t="n"/>
      <c r="D16" s="25" t="n"/>
      <c r="E16" s="33" t="n"/>
      <c r="F16" s="29" t="n"/>
      <c r="G16" s="29" t="n"/>
      <c r="H16" s="29" t="n"/>
      <c r="I16" s="36" t="n"/>
      <c r="J16" s="33" t="n"/>
      <c r="K16" s="29" t="n"/>
      <c r="L16" s="29" t="n"/>
      <c r="M16" s="29" t="n"/>
      <c r="N16" s="36" t="n"/>
      <c r="O16" s="33" t="n"/>
      <c r="P16" s="29" t="n"/>
      <c r="Q16" s="29" t="n"/>
      <c r="R16" s="29" t="n"/>
      <c r="S16" s="36" t="n"/>
      <c r="T16" s="33" t="n"/>
      <c r="U16" s="29" t="n"/>
      <c r="V16" s="29" t="n"/>
      <c r="W16" s="29" t="n"/>
      <c r="X16" s="36" t="n"/>
      <c r="Y16" s="33" t="n"/>
      <c r="Z16" s="29" t="n"/>
      <c r="AA16" s="29" t="n"/>
      <c r="AB16" s="29" t="n"/>
      <c r="AC16" s="36" t="n"/>
      <c r="AD16" s="33" t="n"/>
      <c r="AE16" s="29" t="n"/>
      <c r="AF16" s="29" t="n"/>
      <c r="AG16" s="29" t="n"/>
      <c r="AH16" s="23" t="n"/>
      <c r="AI16" s="38" t="n"/>
      <c r="AJ16" s="8" t="n"/>
      <c r="AK16" s="8" t="n"/>
      <c r="AL16" s="8" t="n"/>
      <c r="AM16" s="8" t="n"/>
      <c r="AN16" s="8" t="n"/>
      <c r="AO16" s="8" t="n"/>
      <c r="AP16" s="8" t="n"/>
      <c r="AQ16" s="8" t="n"/>
      <c r="AR16" s="8" t="n"/>
      <c r="AS16" s="8" t="n"/>
      <c r="AT16" s="8" t="n"/>
      <c r="AU16" s="8" t="n"/>
      <c r="AV16" s="8" t="n"/>
      <c r="AW16" s="8" t="n"/>
      <c r="AX16" s="8" t="n"/>
      <c r="AY16" s="8" t="n"/>
      <c r="AZ16" s="8" t="n"/>
      <c r="BA16" s="8" t="n"/>
      <c r="BB16" s="8" t="n"/>
      <c r="BC16" s="8" t="n"/>
      <c r="BD16" s="8" t="n"/>
      <c r="BE16" s="8" t="n"/>
      <c r="BF16" s="8" t="n"/>
      <c r="BG16" s="8" t="n"/>
      <c r="BH16" s="8" t="n"/>
      <c r="BI16" s="8" t="n"/>
      <c r="BJ16" s="8" t="n"/>
      <c r="BK16" s="8" t="n"/>
      <c r="BL16" s="8" t="n"/>
      <c r="BM16" s="8" t="n"/>
      <c r="BN16" s="8" t="n"/>
      <c r="BO16" s="8" t="n"/>
      <c r="BP16" s="8" t="n"/>
      <c r="BQ16" s="8" t="n"/>
      <c r="BR16" s="8" t="n"/>
      <c r="BS16" s="8" t="n"/>
      <c r="BT16" s="8" t="n"/>
      <c r="BU16" s="8" t="n"/>
      <c r="BV16" s="8" t="n"/>
      <c r="BW16" s="8" t="n"/>
      <c r="BX16" s="8" t="n"/>
      <c r="BY16" s="8" t="n"/>
      <c r="BZ16" s="8" t="n"/>
      <c r="CA16" s="8" t="n"/>
      <c r="CB16" s="8" t="n"/>
      <c r="CC16" s="8" t="n"/>
      <c r="CD16" s="8" t="n"/>
      <c r="CE16" s="8" t="n"/>
      <c r="CF16" s="8" t="n"/>
      <c r="CG16" s="8" t="n"/>
      <c r="CH16" s="8" t="n"/>
      <c r="CI16" s="8" t="n"/>
      <c r="CJ16" s="8" t="n"/>
      <c r="CK16" s="8" t="n"/>
      <c r="CL16" s="8" t="n"/>
      <c r="CM16" s="8" t="n"/>
      <c r="CN16" s="8" t="n"/>
      <c r="CO16" s="8" t="n"/>
      <c r="CP16" s="8" t="n"/>
      <c r="CQ16" s="8" t="n"/>
      <c r="CR16" s="8" t="n"/>
      <c r="CS16" s="8" t="n"/>
      <c r="CT16" s="8" t="n"/>
      <c r="CU16" s="8" t="n"/>
      <c r="CV16" s="8" t="n"/>
      <c r="CW16" s="8" t="n"/>
      <c r="CX16" s="8" t="n"/>
      <c r="CY16" s="8" t="n"/>
      <c r="CZ16" s="8" t="n"/>
      <c r="DA16" s="8" t="n"/>
      <c r="DB16" s="8" t="n"/>
      <c r="DC16" s="8" t="n"/>
      <c r="DD16" s="8" t="n"/>
      <c r="DE16" s="8" t="n"/>
      <c r="DF16" s="8" t="n"/>
      <c r="DG16" s="8" t="n"/>
      <c r="DH16" s="8" t="n"/>
      <c r="DI16" s="8" t="n"/>
      <c r="DJ16" s="8" t="n"/>
      <c r="DK16" s="8" t="n"/>
      <c r="DL16" s="8" t="n"/>
      <c r="DM16" s="8" t="n"/>
      <c r="DN16" s="8" t="n"/>
      <c r="DO16" s="8" t="n"/>
      <c r="DP16" s="8" t="n"/>
      <c r="DQ16" s="8" t="n"/>
      <c r="DR16" s="8" t="n"/>
      <c r="DS16" s="8" t="n"/>
      <c r="DT16" s="8" t="n"/>
      <c r="DU16" s="8" t="n"/>
      <c r="DV16" s="8" t="n"/>
      <c r="DW16" s="8" t="n"/>
      <c r="DX16" s="8" t="n"/>
      <c r="DY16" s="8" t="n"/>
      <c r="DZ16" s="8" t="n"/>
      <c r="EA16" s="8" t="n"/>
      <c r="EB16" s="8" t="n"/>
      <c r="EC16" s="8" t="n"/>
      <c r="ED16" s="8" t="n"/>
      <c r="EE16" s="8" t="n"/>
      <c r="EF16" s="8" t="n"/>
      <c r="EG16" s="8" t="n"/>
      <c r="EH16" s="8" t="n"/>
      <c r="EI16" s="8" t="n"/>
      <c r="EJ16" s="8" t="n"/>
      <c r="EK16" s="8" t="n"/>
      <c r="EL16" s="8" t="n"/>
      <c r="EM16" s="8" t="n"/>
      <c r="EN16" s="8" t="n"/>
      <c r="EO16" s="8" t="n"/>
      <c r="EP16" s="8" t="n"/>
      <c r="EQ16" s="8" t="n"/>
      <c r="ER16" s="8" t="n"/>
      <c r="ES16" s="8" t="n"/>
      <c r="ET16" s="8" t="n"/>
      <c r="EU16" s="8" t="n"/>
      <c r="EV16" s="8" t="n"/>
      <c r="EW16" s="8" t="n"/>
      <c r="EX16" s="8" t="n"/>
      <c r="EY16" s="8" t="n"/>
      <c r="EZ16" s="8" t="n"/>
      <c r="FA16" s="8" t="n"/>
      <c r="FB16" s="8" t="n"/>
      <c r="FC16" s="8" t="n"/>
      <c r="FD16" s="8" t="n"/>
      <c r="FE16" s="8" t="n"/>
      <c r="FF16" s="8" t="n"/>
      <c r="FG16" s="8" t="n"/>
      <c r="FH16" s="8" t="n"/>
      <c r="FI16" s="8" t="n"/>
      <c r="FJ16" s="8" t="n"/>
      <c r="FK16" s="8" t="n"/>
      <c r="FL16" s="8" t="n"/>
      <c r="FM16" s="8" t="n"/>
      <c r="FN16" s="8" t="n"/>
      <c r="FO16" s="8" t="n"/>
      <c r="FP16" s="8" t="n"/>
      <c r="FQ16" s="8" t="n"/>
      <c r="FR16" s="8" t="n"/>
      <c r="FS16" s="8" t="n"/>
      <c r="FT16" s="8" t="n"/>
      <c r="FU16" s="8" t="n"/>
      <c r="FV16" s="8" t="n"/>
      <c r="FW16" s="8" t="n"/>
      <c r="FX16" s="8" t="n"/>
      <c r="FY16" s="8" t="n"/>
      <c r="FZ16" s="8" t="n"/>
      <c r="GA16" s="8" t="n"/>
      <c r="GB16" s="8" t="n"/>
      <c r="GC16" s="8" t="n"/>
      <c r="GD16" s="8" t="n"/>
      <c r="GE16" s="8" t="n"/>
      <c r="GF16" s="8" t="n"/>
      <c r="GG16" s="8" t="n"/>
      <c r="GH16" s="8" t="n"/>
      <c r="GI16" s="8" t="n"/>
      <c r="GJ16" s="8" t="n"/>
      <c r="GK16" s="8" t="n"/>
      <c r="GL16" s="8" t="n"/>
      <c r="GM16" s="8" t="n"/>
      <c r="GN16" s="8" t="n"/>
      <c r="GO16" s="8" t="n"/>
      <c r="GP16" s="8" t="n"/>
      <c r="GQ16" s="8" t="n"/>
      <c r="GR16" s="8" t="n"/>
      <c r="GS16" s="8" t="n"/>
      <c r="GT16" s="8" t="n"/>
      <c r="GU16" s="8" t="n"/>
      <c r="GV16" s="8" t="n"/>
      <c r="GW16" s="8" t="n"/>
      <c r="GX16" s="8" t="n"/>
      <c r="GY16" s="8" t="n"/>
      <c r="GZ16" s="8" t="n"/>
      <c r="HA16" s="8" t="n"/>
      <c r="HB16" s="8" t="n"/>
      <c r="HC16" s="8" t="n"/>
      <c r="HD16" s="8" t="n"/>
      <c r="HE16" s="8" t="n"/>
      <c r="HF16" s="8" t="n"/>
      <c r="HG16" s="8" t="n"/>
      <c r="HH16" s="8" t="n"/>
      <c r="HI16" s="8" t="n"/>
      <c r="HJ16" s="8" t="n"/>
      <c r="HK16" s="8" t="n"/>
      <c r="HL16" s="8" t="n"/>
      <c r="HM16" s="8" t="n"/>
      <c r="HN16" s="8" t="n"/>
      <c r="HO16" s="8" t="n"/>
      <c r="HP16" s="8" t="n"/>
      <c r="HQ16" s="8" t="n"/>
      <c r="HR16" s="8" t="n"/>
      <c r="HS16" s="8" t="n"/>
      <c r="HT16" s="8" t="n"/>
      <c r="HU16" s="8" t="n"/>
      <c r="HV16" s="8" t="n"/>
      <c r="HW16" s="8" t="n"/>
      <c r="HX16" s="8" t="n"/>
      <c r="HY16" s="8" t="n"/>
      <c r="HZ16" s="8" t="n"/>
      <c r="IA16" s="8" t="n"/>
      <c r="IB16" s="8" t="n"/>
      <c r="IC16" s="8" t="n"/>
      <c r="ID16" s="8" t="n"/>
      <c r="IE16" s="8" t="n"/>
      <c r="IF16" s="8" t="n"/>
      <c r="IG16" s="8" t="n"/>
      <c r="IH16" s="8" t="n"/>
      <c r="II16" s="8" t="n"/>
      <c r="IJ16" s="8" t="n"/>
      <c r="IK16" s="8" t="n"/>
      <c r="IL16" s="8" t="n"/>
      <c r="IM16" s="8" t="n"/>
      <c r="IN16" s="8" t="n"/>
      <c r="IO16" s="8" t="n"/>
      <c r="IP16" s="8" t="n"/>
      <c r="IQ16" s="8" t="n"/>
      <c r="IR16" s="8" t="n"/>
      <c r="IS16" s="8" t="n"/>
      <c r="IT16" s="8" t="n"/>
      <c r="IU16" s="8" t="n"/>
      <c r="IV16" s="8" t="n"/>
      <c r="IW16" s="8" t="n"/>
      <c r="IX16" s="8" t="n"/>
      <c r="IY16" s="8" t="n"/>
      <c r="IZ16" s="8" t="n"/>
      <c r="JA16" s="8" t="n"/>
      <c r="JB16" s="8" t="n"/>
      <c r="JC16" s="8" t="n"/>
      <c r="JD16" s="8" t="n"/>
      <c r="JE16" s="8" t="n"/>
      <c r="JF16" s="8" t="n"/>
      <c r="JG16" s="8" t="n"/>
      <c r="JH16" s="8" t="n"/>
      <c r="JI16" s="8" t="n"/>
      <c r="JJ16" s="8" t="n"/>
      <c r="JK16" s="8" t="n"/>
      <c r="JL16" s="8" t="n"/>
      <c r="JM16" s="8" t="n"/>
      <c r="JN16" s="8" t="n"/>
      <c r="JO16" s="8" t="n"/>
      <c r="JP16" s="8" t="n"/>
      <c r="JQ16" s="8" t="n"/>
      <c r="JR16" s="8" t="n"/>
      <c r="JS16" s="8" t="n"/>
      <c r="JT16" s="8" t="n"/>
      <c r="JU16" s="8" t="n"/>
      <c r="JV16" s="8" t="n"/>
    </row>
    <row r="17" ht="35" customFormat="1" customHeight="1" s="9">
      <c r="A17" s="8" t="n"/>
      <c r="B17" s="3" t="inlineStr">
        <is>
          <t>Aufgabe 8</t>
        </is>
      </c>
      <c r="C17" s="13" t="n"/>
      <c r="D17" s="25" t="n"/>
      <c r="E17" s="33" t="n"/>
      <c r="F17" s="29" t="n"/>
      <c r="G17" s="29" t="n"/>
      <c r="H17" s="29" t="n"/>
      <c r="I17" s="36" t="n"/>
      <c r="J17" s="33" t="n"/>
      <c r="K17" s="29" t="n"/>
      <c r="L17" s="29" t="n"/>
      <c r="M17" s="29" t="n"/>
      <c r="N17" s="36" t="n"/>
      <c r="O17" s="33" t="n"/>
      <c r="P17" s="29" t="n"/>
      <c r="Q17" s="29" t="n"/>
      <c r="R17" s="29" t="n"/>
      <c r="S17" s="36" t="n"/>
      <c r="T17" s="33" t="n"/>
      <c r="U17" s="29" t="n"/>
      <c r="V17" s="29" t="n"/>
      <c r="W17" s="29" t="n"/>
      <c r="X17" s="36" t="n"/>
      <c r="Y17" s="33" t="n"/>
      <c r="Z17" s="29" t="n"/>
      <c r="AA17" s="29" t="n"/>
      <c r="AB17" s="29" t="n"/>
      <c r="AC17" s="36" t="n"/>
      <c r="AD17" s="33" t="n"/>
      <c r="AE17" s="29" t="n"/>
      <c r="AF17" s="29" t="n"/>
      <c r="AG17" s="29" t="n"/>
      <c r="AH17" s="23" t="n"/>
      <c r="AI17" s="38" t="n"/>
      <c r="AJ17" s="8" t="n"/>
      <c r="AK17" s="8" t="n"/>
      <c r="AL17" s="8" t="n"/>
      <c r="AM17" s="8" t="n"/>
      <c r="AN17" s="8" t="n"/>
      <c r="AO17" s="8" t="n"/>
      <c r="AP17" s="8" t="n"/>
      <c r="AQ17" s="8" t="n"/>
      <c r="AR17" s="8" t="n"/>
      <c r="AS17" s="8" t="n"/>
      <c r="AT17" s="8" t="n"/>
      <c r="AU17" s="8" t="n"/>
      <c r="AV17" s="8" t="n"/>
      <c r="AW17" s="8" t="n"/>
      <c r="AX17" s="8" t="n"/>
      <c r="AY17" s="8" t="n"/>
      <c r="AZ17" s="8" t="n"/>
      <c r="BA17" s="8" t="n"/>
      <c r="BB17" s="8" t="n"/>
      <c r="BC17" s="8" t="n"/>
      <c r="BD17" s="8" t="n"/>
      <c r="BE17" s="8" t="n"/>
      <c r="BF17" s="8" t="n"/>
      <c r="BG17" s="8" t="n"/>
      <c r="BH17" s="8" t="n"/>
      <c r="BI17" s="8" t="n"/>
      <c r="BJ17" s="8" t="n"/>
      <c r="BK17" s="8" t="n"/>
      <c r="BL17" s="8" t="n"/>
      <c r="BM17" s="8" t="n"/>
      <c r="BN17" s="8" t="n"/>
      <c r="BO17" s="8" t="n"/>
      <c r="BP17" s="8" t="n"/>
      <c r="BQ17" s="8" t="n"/>
      <c r="BR17" s="8" t="n"/>
      <c r="BS17" s="8" t="n"/>
      <c r="BT17" s="8" t="n"/>
      <c r="BU17" s="8" t="n"/>
      <c r="BV17" s="8" t="n"/>
      <c r="BW17" s="8" t="n"/>
      <c r="BX17" s="8" t="n"/>
      <c r="BY17" s="8" t="n"/>
      <c r="BZ17" s="8" t="n"/>
      <c r="CA17" s="8" t="n"/>
      <c r="CB17" s="8" t="n"/>
      <c r="CC17" s="8" t="n"/>
      <c r="CD17" s="8" t="n"/>
      <c r="CE17" s="8" t="n"/>
      <c r="CF17" s="8" t="n"/>
      <c r="CG17" s="8" t="n"/>
      <c r="CH17" s="8" t="n"/>
      <c r="CI17" s="8" t="n"/>
      <c r="CJ17" s="8" t="n"/>
      <c r="CK17" s="8" t="n"/>
      <c r="CL17" s="8" t="n"/>
      <c r="CM17" s="8" t="n"/>
      <c r="CN17" s="8" t="n"/>
      <c r="CO17" s="8" t="n"/>
      <c r="CP17" s="8" t="n"/>
      <c r="CQ17" s="8" t="n"/>
      <c r="CR17" s="8" t="n"/>
      <c r="CS17" s="8" t="n"/>
      <c r="CT17" s="8" t="n"/>
      <c r="CU17" s="8" t="n"/>
      <c r="CV17" s="8" t="n"/>
      <c r="CW17" s="8" t="n"/>
      <c r="CX17" s="8" t="n"/>
      <c r="CY17" s="8" t="n"/>
      <c r="CZ17" s="8" t="n"/>
      <c r="DA17" s="8" t="n"/>
      <c r="DB17" s="8" t="n"/>
      <c r="DC17" s="8" t="n"/>
      <c r="DD17" s="8" t="n"/>
      <c r="DE17" s="8" t="n"/>
      <c r="DF17" s="8" t="n"/>
      <c r="DG17" s="8" t="n"/>
      <c r="DH17" s="8" t="n"/>
      <c r="DI17" s="8" t="n"/>
      <c r="DJ17" s="8" t="n"/>
      <c r="DK17" s="8" t="n"/>
      <c r="DL17" s="8" t="n"/>
      <c r="DM17" s="8" t="n"/>
      <c r="DN17" s="8" t="n"/>
      <c r="DO17" s="8" t="n"/>
      <c r="DP17" s="8" t="n"/>
      <c r="DQ17" s="8" t="n"/>
      <c r="DR17" s="8" t="n"/>
      <c r="DS17" s="8" t="n"/>
      <c r="DT17" s="8" t="n"/>
      <c r="DU17" s="8" t="n"/>
      <c r="DV17" s="8" t="n"/>
      <c r="DW17" s="8" t="n"/>
      <c r="DX17" s="8" t="n"/>
      <c r="DY17" s="8" t="n"/>
      <c r="DZ17" s="8" t="n"/>
      <c r="EA17" s="8" t="n"/>
      <c r="EB17" s="8" t="n"/>
      <c r="EC17" s="8" t="n"/>
      <c r="ED17" s="8" t="n"/>
      <c r="EE17" s="8" t="n"/>
      <c r="EF17" s="8" t="n"/>
      <c r="EG17" s="8" t="n"/>
      <c r="EH17" s="8" t="n"/>
      <c r="EI17" s="8" t="n"/>
      <c r="EJ17" s="8" t="n"/>
      <c r="EK17" s="8" t="n"/>
      <c r="EL17" s="8" t="n"/>
      <c r="EM17" s="8" t="n"/>
      <c r="EN17" s="8" t="n"/>
      <c r="EO17" s="8" t="n"/>
      <c r="EP17" s="8" t="n"/>
      <c r="EQ17" s="8" t="n"/>
      <c r="ER17" s="8" t="n"/>
      <c r="ES17" s="8" t="n"/>
      <c r="ET17" s="8" t="n"/>
      <c r="EU17" s="8" t="n"/>
      <c r="EV17" s="8" t="n"/>
      <c r="EW17" s="8" t="n"/>
      <c r="EX17" s="8" t="n"/>
      <c r="EY17" s="8" t="n"/>
      <c r="EZ17" s="8" t="n"/>
      <c r="FA17" s="8" t="n"/>
      <c r="FB17" s="8" t="n"/>
      <c r="FC17" s="8" t="n"/>
      <c r="FD17" s="8" t="n"/>
      <c r="FE17" s="8" t="n"/>
      <c r="FF17" s="8" t="n"/>
      <c r="FG17" s="8" t="n"/>
      <c r="FH17" s="8" t="n"/>
      <c r="FI17" s="8" t="n"/>
      <c r="FJ17" s="8" t="n"/>
      <c r="FK17" s="8" t="n"/>
      <c r="FL17" s="8" t="n"/>
      <c r="FM17" s="8" t="n"/>
      <c r="FN17" s="8" t="n"/>
      <c r="FO17" s="8" t="n"/>
      <c r="FP17" s="8" t="n"/>
      <c r="FQ17" s="8" t="n"/>
      <c r="FR17" s="8" t="n"/>
      <c r="FS17" s="8" t="n"/>
      <c r="FT17" s="8" t="n"/>
      <c r="FU17" s="8" t="n"/>
      <c r="FV17" s="8" t="n"/>
      <c r="FW17" s="8" t="n"/>
      <c r="FX17" s="8" t="n"/>
      <c r="FY17" s="8" t="n"/>
      <c r="FZ17" s="8" t="n"/>
      <c r="GA17" s="8" t="n"/>
      <c r="GB17" s="8" t="n"/>
      <c r="GC17" s="8" t="n"/>
      <c r="GD17" s="8" t="n"/>
      <c r="GE17" s="8" t="n"/>
      <c r="GF17" s="8" t="n"/>
      <c r="GG17" s="8" t="n"/>
      <c r="GH17" s="8" t="n"/>
      <c r="GI17" s="8" t="n"/>
      <c r="GJ17" s="8" t="n"/>
      <c r="GK17" s="8" t="n"/>
      <c r="GL17" s="8" t="n"/>
      <c r="GM17" s="8" t="n"/>
      <c r="GN17" s="8" t="n"/>
      <c r="GO17" s="8" t="n"/>
      <c r="GP17" s="8" t="n"/>
      <c r="GQ17" s="8" t="n"/>
      <c r="GR17" s="8" t="n"/>
      <c r="GS17" s="8" t="n"/>
      <c r="GT17" s="8" t="n"/>
      <c r="GU17" s="8" t="n"/>
      <c r="GV17" s="8" t="n"/>
      <c r="GW17" s="8" t="n"/>
      <c r="GX17" s="8" t="n"/>
      <c r="GY17" s="8" t="n"/>
      <c r="GZ17" s="8" t="n"/>
      <c r="HA17" s="8" t="n"/>
      <c r="HB17" s="8" t="n"/>
      <c r="HC17" s="8" t="n"/>
      <c r="HD17" s="8" t="n"/>
      <c r="HE17" s="8" t="n"/>
      <c r="HF17" s="8" t="n"/>
      <c r="HG17" s="8" t="n"/>
      <c r="HH17" s="8" t="n"/>
      <c r="HI17" s="8" t="n"/>
      <c r="HJ17" s="8" t="n"/>
      <c r="HK17" s="8" t="n"/>
      <c r="HL17" s="8" t="n"/>
      <c r="HM17" s="8" t="n"/>
      <c r="HN17" s="8" t="n"/>
      <c r="HO17" s="8" t="n"/>
      <c r="HP17" s="8" t="n"/>
      <c r="HQ17" s="8" t="n"/>
      <c r="HR17" s="8" t="n"/>
      <c r="HS17" s="8" t="n"/>
      <c r="HT17" s="8" t="n"/>
      <c r="HU17" s="8" t="n"/>
      <c r="HV17" s="8" t="n"/>
      <c r="HW17" s="8" t="n"/>
      <c r="HX17" s="8" t="n"/>
      <c r="HY17" s="8" t="n"/>
      <c r="HZ17" s="8" t="n"/>
      <c r="IA17" s="8" t="n"/>
      <c r="IB17" s="8" t="n"/>
      <c r="IC17" s="8" t="n"/>
      <c r="ID17" s="8" t="n"/>
      <c r="IE17" s="8" t="n"/>
      <c r="IF17" s="8" t="n"/>
      <c r="IG17" s="8" t="n"/>
      <c r="IH17" s="8" t="n"/>
      <c r="II17" s="8" t="n"/>
      <c r="IJ17" s="8" t="n"/>
      <c r="IK17" s="8" t="n"/>
      <c r="IL17" s="8" t="n"/>
      <c r="IM17" s="8" t="n"/>
      <c r="IN17" s="8" t="n"/>
      <c r="IO17" s="8" t="n"/>
      <c r="IP17" s="8" t="n"/>
      <c r="IQ17" s="8" t="n"/>
      <c r="IR17" s="8" t="n"/>
      <c r="IS17" s="8" t="n"/>
      <c r="IT17" s="8" t="n"/>
      <c r="IU17" s="8" t="n"/>
      <c r="IV17" s="8" t="n"/>
      <c r="IW17" s="8" t="n"/>
      <c r="IX17" s="8" t="n"/>
      <c r="IY17" s="8" t="n"/>
      <c r="IZ17" s="8" t="n"/>
      <c r="JA17" s="8" t="n"/>
      <c r="JB17" s="8" t="n"/>
      <c r="JC17" s="8" t="n"/>
      <c r="JD17" s="8" t="n"/>
      <c r="JE17" s="8" t="n"/>
      <c r="JF17" s="8" t="n"/>
      <c r="JG17" s="8" t="n"/>
      <c r="JH17" s="8" t="n"/>
      <c r="JI17" s="8" t="n"/>
      <c r="JJ17" s="8" t="n"/>
      <c r="JK17" s="8" t="n"/>
      <c r="JL17" s="8" t="n"/>
      <c r="JM17" s="8" t="n"/>
      <c r="JN17" s="8" t="n"/>
      <c r="JO17" s="8" t="n"/>
      <c r="JP17" s="8" t="n"/>
      <c r="JQ17" s="8" t="n"/>
      <c r="JR17" s="8" t="n"/>
      <c r="JS17" s="8" t="n"/>
      <c r="JT17" s="8" t="n"/>
      <c r="JU17" s="8" t="n"/>
      <c r="JV17" s="8" t="n"/>
    </row>
    <row r="18" ht="35" customFormat="1" customHeight="1" s="9">
      <c r="A18" s="8" t="n"/>
      <c r="B18" s="3" t="inlineStr">
        <is>
          <t>Aufgabe 9</t>
        </is>
      </c>
      <c r="C18" s="13" t="n"/>
      <c r="D18" s="25" t="n"/>
      <c r="E18" s="33" t="n"/>
      <c r="F18" s="29" t="n"/>
      <c r="G18" s="29" t="n"/>
      <c r="H18" s="29" t="n"/>
      <c r="I18" s="36" t="n"/>
      <c r="J18" s="33" t="n"/>
      <c r="K18" s="29" t="n"/>
      <c r="L18" s="29" t="n"/>
      <c r="M18" s="29" t="n"/>
      <c r="N18" s="36" t="n"/>
      <c r="O18" s="33" t="n"/>
      <c r="P18" s="29" t="n"/>
      <c r="Q18" s="29" t="n"/>
      <c r="R18" s="29" t="n"/>
      <c r="S18" s="36" t="n"/>
      <c r="T18" s="33" t="n"/>
      <c r="U18" s="29" t="n"/>
      <c r="V18" s="29" t="n"/>
      <c r="W18" s="29" t="n"/>
      <c r="X18" s="36" t="n"/>
      <c r="Y18" s="33" t="n"/>
      <c r="Z18" s="29" t="n"/>
      <c r="AA18" s="29" t="n"/>
      <c r="AB18" s="29" t="n"/>
      <c r="AC18" s="36" t="n"/>
      <c r="AD18" s="33" t="n"/>
      <c r="AE18" s="29" t="n"/>
      <c r="AF18" s="29" t="n"/>
      <c r="AG18" s="29" t="n"/>
      <c r="AH18" s="23" t="n"/>
      <c r="AI18" s="38" t="n"/>
      <c r="AJ18" s="8" t="n"/>
      <c r="AK18" s="8" t="n"/>
      <c r="AL18" s="8" t="n"/>
      <c r="AM18" s="8" t="n"/>
      <c r="AN18" s="8" t="n"/>
      <c r="AO18" s="8" t="n"/>
      <c r="AP18" s="8" t="n"/>
      <c r="AQ18" s="8" t="n"/>
      <c r="AR18" s="8" t="n"/>
      <c r="AS18" s="8" t="n"/>
      <c r="AT18" s="8" t="n"/>
      <c r="AU18" s="8" t="n"/>
      <c r="AV18" s="8" t="n"/>
      <c r="AW18" s="8" t="n"/>
      <c r="AX18" s="8" t="n"/>
      <c r="AY18" s="8" t="n"/>
      <c r="AZ18" s="8" t="n"/>
      <c r="BA18" s="8" t="n"/>
      <c r="BB18" s="8" t="n"/>
      <c r="BC18" s="8" t="n"/>
      <c r="BD18" s="8" t="n"/>
      <c r="BE18" s="8" t="n"/>
      <c r="BF18" s="8" t="n"/>
      <c r="BG18" s="8" t="n"/>
      <c r="BH18" s="8" t="n"/>
      <c r="BI18" s="8" t="n"/>
      <c r="BJ18" s="8" t="n"/>
      <c r="BK18" s="8" t="n"/>
      <c r="BL18" s="8" t="n"/>
      <c r="BM18" s="8" t="n"/>
      <c r="BN18" s="8" t="n"/>
      <c r="BO18" s="8" t="n"/>
      <c r="BP18" s="8" t="n"/>
      <c r="BQ18" s="8" t="n"/>
      <c r="BR18" s="8" t="n"/>
      <c r="BS18" s="8" t="n"/>
      <c r="BT18" s="8" t="n"/>
      <c r="BU18" s="8" t="n"/>
      <c r="BV18" s="8" t="n"/>
      <c r="BW18" s="8" t="n"/>
      <c r="BX18" s="8" t="n"/>
      <c r="BY18" s="8" t="n"/>
      <c r="BZ18" s="8" t="n"/>
      <c r="CA18" s="8" t="n"/>
      <c r="CB18" s="8" t="n"/>
      <c r="CC18" s="8" t="n"/>
      <c r="CD18" s="8" t="n"/>
      <c r="CE18" s="8" t="n"/>
      <c r="CF18" s="8" t="n"/>
      <c r="CG18" s="8" t="n"/>
      <c r="CH18" s="8" t="n"/>
      <c r="CI18" s="8" t="n"/>
      <c r="CJ18" s="8" t="n"/>
      <c r="CK18" s="8" t="n"/>
      <c r="CL18" s="8" t="n"/>
      <c r="CM18" s="8" t="n"/>
      <c r="CN18" s="8" t="n"/>
      <c r="CO18" s="8" t="n"/>
      <c r="CP18" s="8" t="n"/>
      <c r="CQ18" s="8" t="n"/>
      <c r="CR18" s="8" t="n"/>
      <c r="CS18" s="8" t="n"/>
      <c r="CT18" s="8" t="n"/>
      <c r="CU18" s="8" t="n"/>
      <c r="CV18" s="8" t="n"/>
      <c r="CW18" s="8" t="n"/>
      <c r="CX18" s="8" t="n"/>
      <c r="CY18" s="8" t="n"/>
      <c r="CZ18" s="8" t="n"/>
      <c r="DA18" s="8" t="n"/>
      <c r="DB18" s="8" t="n"/>
      <c r="DC18" s="8" t="n"/>
      <c r="DD18" s="8" t="n"/>
      <c r="DE18" s="8" t="n"/>
      <c r="DF18" s="8" t="n"/>
      <c r="DG18" s="8" t="n"/>
      <c r="DH18" s="8" t="n"/>
      <c r="DI18" s="8" t="n"/>
      <c r="DJ18" s="8" t="n"/>
      <c r="DK18" s="8" t="n"/>
      <c r="DL18" s="8" t="n"/>
      <c r="DM18" s="8" t="n"/>
      <c r="DN18" s="8" t="n"/>
      <c r="DO18" s="8" t="n"/>
      <c r="DP18" s="8" t="n"/>
      <c r="DQ18" s="8" t="n"/>
      <c r="DR18" s="8" t="n"/>
      <c r="DS18" s="8" t="n"/>
      <c r="DT18" s="8" t="n"/>
      <c r="DU18" s="8" t="n"/>
      <c r="DV18" s="8" t="n"/>
      <c r="DW18" s="8" t="n"/>
      <c r="DX18" s="8" t="n"/>
      <c r="DY18" s="8" t="n"/>
      <c r="DZ18" s="8" t="n"/>
      <c r="EA18" s="8" t="n"/>
      <c r="EB18" s="8" t="n"/>
      <c r="EC18" s="8" t="n"/>
      <c r="ED18" s="8" t="n"/>
      <c r="EE18" s="8" t="n"/>
      <c r="EF18" s="8" t="n"/>
      <c r="EG18" s="8" t="n"/>
      <c r="EH18" s="8" t="n"/>
      <c r="EI18" s="8" t="n"/>
      <c r="EJ18" s="8" t="n"/>
      <c r="EK18" s="8" t="n"/>
      <c r="EL18" s="8" t="n"/>
      <c r="EM18" s="8" t="n"/>
      <c r="EN18" s="8" t="n"/>
      <c r="EO18" s="8" t="n"/>
      <c r="EP18" s="8" t="n"/>
      <c r="EQ18" s="8" t="n"/>
      <c r="ER18" s="8" t="n"/>
      <c r="ES18" s="8" t="n"/>
      <c r="ET18" s="8" t="n"/>
      <c r="EU18" s="8" t="n"/>
      <c r="EV18" s="8" t="n"/>
      <c r="EW18" s="8" t="n"/>
      <c r="EX18" s="8" t="n"/>
      <c r="EY18" s="8" t="n"/>
      <c r="EZ18" s="8" t="n"/>
      <c r="FA18" s="8" t="n"/>
      <c r="FB18" s="8" t="n"/>
      <c r="FC18" s="8" t="n"/>
      <c r="FD18" s="8" t="n"/>
      <c r="FE18" s="8" t="n"/>
      <c r="FF18" s="8" t="n"/>
      <c r="FG18" s="8" t="n"/>
      <c r="FH18" s="8" t="n"/>
      <c r="FI18" s="8" t="n"/>
      <c r="FJ18" s="8" t="n"/>
      <c r="FK18" s="8" t="n"/>
      <c r="FL18" s="8" t="n"/>
      <c r="FM18" s="8" t="n"/>
      <c r="FN18" s="8" t="n"/>
      <c r="FO18" s="8" t="n"/>
      <c r="FP18" s="8" t="n"/>
      <c r="FQ18" s="8" t="n"/>
      <c r="FR18" s="8" t="n"/>
      <c r="FS18" s="8" t="n"/>
      <c r="FT18" s="8" t="n"/>
      <c r="FU18" s="8" t="n"/>
      <c r="FV18" s="8" t="n"/>
      <c r="FW18" s="8" t="n"/>
      <c r="FX18" s="8" t="n"/>
      <c r="FY18" s="8" t="n"/>
      <c r="FZ18" s="8" t="n"/>
      <c r="GA18" s="8" t="n"/>
      <c r="GB18" s="8" t="n"/>
      <c r="GC18" s="8" t="n"/>
      <c r="GD18" s="8" t="n"/>
      <c r="GE18" s="8" t="n"/>
      <c r="GF18" s="8" t="n"/>
      <c r="GG18" s="8" t="n"/>
      <c r="GH18" s="8" t="n"/>
      <c r="GI18" s="8" t="n"/>
      <c r="GJ18" s="8" t="n"/>
      <c r="GK18" s="8" t="n"/>
      <c r="GL18" s="8" t="n"/>
      <c r="GM18" s="8" t="n"/>
      <c r="GN18" s="8" t="n"/>
      <c r="GO18" s="8" t="n"/>
      <c r="GP18" s="8" t="n"/>
      <c r="GQ18" s="8" t="n"/>
      <c r="GR18" s="8" t="n"/>
      <c r="GS18" s="8" t="n"/>
      <c r="GT18" s="8" t="n"/>
      <c r="GU18" s="8" t="n"/>
      <c r="GV18" s="8" t="n"/>
      <c r="GW18" s="8" t="n"/>
      <c r="GX18" s="8" t="n"/>
      <c r="GY18" s="8" t="n"/>
      <c r="GZ18" s="8" t="n"/>
      <c r="HA18" s="8" t="n"/>
      <c r="HB18" s="8" t="n"/>
      <c r="HC18" s="8" t="n"/>
      <c r="HD18" s="8" t="n"/>
      <c r="HE18" s="8" t="n"/>
      <c r="HF18" s="8" t="n"/>
      <c r="HG18" s="8" t="n"/>
      <c r="HH18" s="8" t="n"/>
      <c r="HI18" s="8" t="n"/>
      <c r="HJ18" s="8" t="n"/>
      <c r="HK18" s="8" t="n"/>
      <c r="HL18" s="8" t="n"/>
      <c r="HM18" s="8" t="n"/>
      <c r="HN18" s="8" t="n"/>
      <c r="HO18" s="8" t="n"/>
      <c r="HP18" s="8" t="n"/>
      <c r="HQ18" s="8" t="n"/>
      <c r="HR18" s="8" t="n"/>
      <c r="HS18" s="8" t="n"/>
      <c r="HT18" s="8" t="n"/>
      <c r="HU18" s="8" t="n"/>
      <c r="HV18" s="8" t="n"/>
      <c r="HW18" s="8" t="n"/>
      <c r="HX18" s="8" t="n"/>
      <c r="HY18" s="8" t="n"/>
      <c r="HZ18" s="8" t="n"/>
      <c r="IA18" s="8" t="n"/>
      <c r="IB18" s="8" t="n"/>
      <c r="IC18" s="8" t="n"/>
      <c r="ID18" s="8" t="n"/>
      <c r="IE18" s="8" t="n"/>
      <c r="IF18" s="8" t="n"/>
      <c r="IG18" s="8" t="n"/>
      <c r="IH18" s="8" t="n"/>
      <c r="II18" s="8" t="n"/>
      <c r="IJ18" s="8" t="n"/>
      <c r="IK18" s="8" t="n"/>
      <c r="IL18" s="8" t="n"/>
      <c r="IM18" s="8" t="n"/>
      <c r="IN18" s="8" t="n"/>
      <c r="IO18" s="8" t="n"/>
      <c r="IP18" s="8" t="n"/>
      <c r="IQ18" s="8" t="n"/>
      <c r="IR18" s="8" t="n"/>
      <c r="IS18" s="8" t="n"/>
      <c r="IT18" s="8" t="n"/>
      <c r="IU18" s="8" t="n"/>
      <c r="IV18" s="8" t="n"/>
      <c r="IW18" s="8" t="n"/>
      <c r="IX18" s="8" t="n"/>
      <c r="IY18" s="8" t="n"/>
      <c r="IZ18" s="8" t="n"/>
      <c r="JA18" s="8" t="n"/>
      <c r="JB18" s="8" t="n"/>
      <c r="JC18" s="8" t="n"/>
      <c r="JD18" s="8" t="n"/>
      <c r="JE18" s="8" t="n"/>
      <c r="JF18" s="8" t="n"/>
      <c r="JG18" s="8" t="n"/>
      <c r="JH18" s="8" t="n"/>
      <c r="JI18" s="8" t="n"/>
      <c r="JJ18" s="8" t="n"/>
      <c r="JK18" s="8" t="n"/>
      <c r="JL18" s="8" t="n"/>
      <c r="JM18" s="8" t="n"/>
      <c r="JN18" s="8" t="n"/>
      <c r="JO18" s="8" t="n"/>
      <c r="JP18" s="8" t="n"/>
      <c r="JQ18" s="8" t="n"/>
      <c r="JR18" s="8" t="n"/>
      <c r="JS18" s="8" t="n"/>
      <c r="JT18" s="8" t="n"/>
      <c r="JU18" s="8" t="n"/>
      <c r="JV18" s="8" t="n"/>
    </row>
    <row r="19" ht="35" customFormat="1" customHeight="1" s="9">
      <c r="A19" s="8" t="n"/>
      <c r="B19" s="3" t="inlineStr">
        <is>
          <t>Aufgabe 10</t>
        </is>
      </c>
      <c r="C19" s="13" t="n"/>
      <c r="D19" s="25" t="n"/>
      <c r="E19" s="33" t="n"/>
      <c r="F19" s="29" t="n"/>
      <c r="G19" s="29" t="n"/>
      <c r="H19" s="29" t="n"/>
      <c r="I19" s="36" t="n"/>
      <c r="J19" s="33" t="n"/>
      <c r="K19" s="29" t="n"/>
      <c r="L19" s="29" t="n"/>
      <c r="M19" s="29" t="n"/>
      <c r="N19" s="36" t="n"/>
      <c r="O19" s="33" t="n"/>
      <c r="P19" s="29" t="n"/>
      <c r="Q19" s="29" t="n"/>
      <c r="R19" s="29" t="n"/>
      <c r="S19" s="36" t="n"/>
      <c r="T19" s="33" t="n"/>
      <c r="U19" s="29" t="n"/>
      <c r="V19" s="29" t="n"/>
      <c r="W19" s="29" t="n"/>
      <c r="X19" s="36" t="n"/>
      <c r="Y19" s="33" t="n"/>
      <c r="Z19" s="29" t="n"/>
      <c r="AA19" s="29" t="n"/>
      <c r="AB19" s="29" t="n"/>
      <c r="AC19" s="36" t="n"/>
      <c r="AD19" s="33" t="n"/>
      <c r="AE19" s="29" t="n"/>
      <c r="AF19" s="29" t="n"/>
      <c r="AG19" s="29" t="n"/>
      <c r="AH19" s="23" t="n"/>
      <c r="AI19" s="38" t="n"/>
      <c r="AJ19" s="8" t="n"/>
      <c r="AK19" s="8" t="n"/>
      <c r="AL19" s="8" t="n"/>
      <c r="AM19" s="8" t="n"/>
      <c r="AN19" s="8" t="n"/>
      <c r="AO19" s="8" t="n"/>
      <c r="AP19" s="8" t="n"/>
      <c r="AQ19" s="8" t="n"/>
      <c r="AR19" s="8" t="n"/>
      <c r="AS19" s="8" t="n"/>
      <c r="AT19" s="8" t="n"/>
      <c r="AU19" s="8" t="n"/>
      <c r="AV19" s="8" t="n"/>
      <c r="AW19" s="8" t="n"/>
      <c r="AX19" s="8" t="n"/>
      <c r="AY19" s="8" t="n"/>
      <c r="AZ19" s="8" t="n"/>
      <c r="BA19" s="8" t="n"/>
      <c r="BB19" s="8" t="n"/>
      <c r="BC19" s="8" t="n"/>
      <c r="BD19" s="8" t="n"/>
      <c r="BE19" s="8" t="n"/>
      <c r="BF19" s="8" t="n"/>
      <c r="BG19" s="8" t="n"/>
      <c r="BH19" s="8" t="n"/>
      <c r="BI19" s="8" t="n"/>
      <c r="BJ19" s="8" t="n"/>
      <c r="BK19" s="8" t="n"/>
      <c r="BL19" s="8" t="n"/>
      <c r="BM19" s="8" t="n"/>
      <c r="BN19" s="8" t="n"/>
      <c r="BO19" s="8" t="n"/>
      <c r="BP19" s="8" t="n"/>
      <c r="BQ19" s="8" t="n"/>
      <c r="BR19" s="8" t="n"/>
      <c r="BS19" s="8" t="n"/>
      <c r="BT19" s="8" t="n"/>
      <c r="BU19" s="8" t="n"/>
      <c r="BV19" s="8" t="n"/>
      <c r="BW19" s="8" t="n"/>
      <c r="BX19" s="8" t="n"/>
      <c r="BY19" s="8" t="n"/>
      <c r="BZ19" s="8" t="n"/>
      <c r="CA19" s="8" t="n"/>
      <c r="CB19" s="8" t="n"/>
      <c r="CC19" s="8" t="n"/>
      <c r="CD19" s="8" t="n"/>
      <c r="CE19" s="8" t="n"/>
      <c r="CF19" s="8" t="n"/>
      <c r="CG19" s="8" t="n"/>
      <c r="CH19" s="8" t="n"/>
      <c r="CI19" s="8" t="n"/>
      <c r="CJ19" s="8" t="n"/>
      <c r="CK19" s="8" t="n"/>
      <c r="CL19" s="8" t="n"/>
      <c r="CM19" s="8" t="n"/>
      <c r="CN19" s="8" t="n"/>
      <c r="CO19" s="8" t="n"/>
      <c r="CP19" s="8" t="n"/>
      <c r="CQ19" s="8" t="n"/>
      <c r="CR19" s="8" t="n"/>
      <c r="CS19" s="8" t="n"/>
      <c r="CT19" s="8" t="n"/>
      <c r="CU19" s="8" t="n"/>
      <c r="CV19" s="8" t="n"/>
      <c r="CW19" s="8" t="n"/>
      <c r="CX19" s="8" t="n"/>
      <c r="CY19" s="8" t="n"/>
      <c r="CZ19" s="8" t="n"/>
      <c r="DA19" s="8" t="n"/>
      <c r="DB19" s="8" t="n"/>
      <c r="DC19" s="8" t="n"/>
      <c r="DD19" s="8" t="n"/>
      <c r="DE19" s="8" t="n"/>
      <c r="DF19" s="8" t="n"/>
      <c r="DG19" s="8" t="n"/>
      <c r="DH19" s="8" t="n"/>
      <c r="DI19" s="8" t="n"/>
      <c r="DJ19" s="8" t="n"/>
      <c r="DK19" s="8" t="n"/>
      <c r="DL19" s="8" t="n"/>
      <c r="DM19" s="8" t="n"/>
      <c r="DN19" s="8" t="n"/>
      <c r="DO19" s="8" t="n"/>
      <c r="DP19" s="8" t="n"/>
      <c r="DQ19" s="8" t="n"/>
      <c r="DR19" s="8" t="n"/>
      <c r="DS19" s="8" t="n"/>
      <c r="DT19" s="8" t="n"/>
      <c r="DU19" s="8" t="n"/>
      <c r="DV19" s="8" t="n"/>
      <c r="DW19" s="8" t="n"/>
      <c r="DX19" s="8" t="n"/>
      <c r="DY19" s="8" t="n"/>
      <c r="DZ19" s="8" t="n"/>
      <c r="EA19" s="8" t="n"/>
      <c r="EB19" s="8" t="n"/>
      <c r="EC19" s="8" t="n"/>
      <c r="ED19" s="8" t="n"/>
      <c r="EE19" s="8" t="n"/>
      <c r="EF19" s="8" t="n"/>
      <c r="EG19" s="8" t="n"/>
      <c r="EH19" s="8" t="n"/>
      <c r="EI19" s="8" t="n"/>
      <c r="EJ19" s="8" t="n"/>
      <c r="EK19" s="8" t="n"/>
      <c r="EL19" s="8" t="n"/>
      <c r="EM19" s="8" t="n"/>
      <c r="EN19" s="8" t="n"/>
      <c r="EO19" s="8" t="n"/>
      <c r="EP19" s="8" t="n"/>
      <c r="EQ19" s="8" t="n"/>
      <c r="ER19" s="8" t="n"/>
      <c r="ES19" s="8" t="n"/>
      <c r="ET19" s="8" t="n"/>
      <c r="EU19" s="8" t="n"/>
      <c r="EV19" s="8" t="n"/>
      <c r="EW19" s="8" t="n"/>
      <c r="EX19" s="8" t="n"/>
      <c r="EY19" s="8" t="n"/>
      <c r="EZ19" s="8" t="n"/>
      <c r="FA19" s="8" t="n"/>
      <c r="FB19" s="8" t="n"/>
      <c r="FC19" s="8" t="n"/>
      <c r="FD19" s="8" t="n"/>
      <c r="FE19" s="8" t="n"/>
      <c r="FF19" s="8" t="n"/>
      <c r="FG19" s="8" t="n"/>
      <c r="FH19" s="8" t="n"/>
      <c r="FI19" s="8" t="n"/>
      <c r="FJ19" s="8" t="n"/>
      <c r="FK19" s="8" t="n"/>
      <c r="FL19" s="8" t="n"/>
      <c r="FM19" s="8" t="n"/>
      <c r="FN19" s="8" t="n"/>
      <c r="FO19" s="8" t="n"/>
      <c r="FP19" s="8" t="n"/>
      <c r="FQ19" s="8" t="n"/>
      <c r="FR19" s="8" t="n"/>
      <c r="FS19" s="8" t="n"/>
      <c r="FT19" s="8" t="n"/>
      <c r="FU19" s="8" t="n"/>
      <c r="FV19" s="8" t="n"/>
      <c r="FW19" s="8" t="n"/>
      <c r="FX19" s="8" t="n"/>
      <c r="FY19" s="8" t="n"/>
      <c r="FZ19" s="8" t="n"/>
      <c r="GA19" s="8" t="n"/>
      <c r="GB19" s="8" t="n"/>
      <c r="GC19" s="8" t="n"/>
      <c r="GD19" s="8" t="n"/>
      <c r="GE19" s="8" t="n"/>
      <c r="GF19" s="8" t="n"/>
      <c r="GG19" s="8" t="n"/>
      <c r="GH19" s="8" t="n"/>
      <c r="GI19" s="8" t="n"/>
      <c r="GJ19" s="8" t="n"/>
      <c r="GK19" s="8" t="n"/>
      <c r="GL19" s="8" t="n"/>
      <c r="GM19" s="8" t="n"/>
      <c r="GN19" s="8" t="n"/>
      <c r="GO19" s="8" t="n"/>
      <c r="GP19" s="8" t="n"/>
      <c r="GQ19" s="8" t="n"/>
      <c r="GR19" s="8" t="n"/>
      <c r="GS19" s="8" t="n"/>
      <c r="GT19" s="8" t="n"/>
      <c r="GU19" s="8" t="n"/>
      <c r="GV19" s="8" t="n"/>
      <c r="GW19" s="8" t="n"/>
      <c r="GX19" s="8" t="n"/>
      <c r="GY19" s="8" t="n"/>
      <c r="GZ19" s="8" t="n"/>
      <c r="HA19" s="8" t="n"/>
      <c r="HB19" s="8" t="n"/>
      <c r="HC19" s="8" t="n"/>
      <c r="HD19" s="8" t="n"/>
      <c r="HE19" s="8" t="n"/>
      <c r="HF19" s="8" t="n"/>
      <c r="HG19" s="8" t="n"/>
      <c r="HH19" s="8" t="n"/>
      <c r="HI19" s="8" t="n"/>
      <c r="HJ19" s="8" t="n"/>
      <c r="HK19" s="8" t="n"/>
      <c r="HL19" s="8" t="n"/>
      <c r="HM19" s="8" t="n"/>
      <c r="HN19" s="8" t="n"/>
      <c r="HO19" s="8" t="n"/>
      <c r="HP19" s="8" t="n"/>
      <c r="HQ19" s="8" t="n"/>
      <c r="HR19" s="8" t="n"/>
      <c r="HS19" s="8" t="n"/>
      <c r="HT19" s="8" t="n"/>
      <c r="HU19" s="8" t="n"/>
      <c r="HV19" s="8" t="n"/>
      <c r="HW19" s="8" t="n"/>
      <c r="HX19" s="8" t="n"/>
      <c r="HY19" s="8" t="n"/>
      <c r="HZ19" s="8" t="n"/>
      <c r="IA19" s="8" t="n"/>
      <c r="IB19" s="8" t="n"/>
      <c r="IC19" s="8" t="n"/>
      <c r="ID19" s="8" t="n"/>
      <c r="IE19" s="8" t="n"/>
      <c r="IF19" s="8" t="n"/>
      <c r="IG19" s="8" t="n"/>
      <c r="IH19" s="8" t="n"/>
      <c r="II19" s="8" t="n"/>
      <c r="IJ19" s="8" t="n"/>
      <c r="IK19" s="8" t="n"/>
      <c r="IL19" s="8" t="n"/>
      <c r="IM19" s="8" t="n"/>
      <c r="IN19" s="8" t="n"/>
      <c r="IO19" s="8" t="n"/>
      <c r="IP19" s="8" t="n"/>
      <c r="IQ19" s="8" t="n"/>
      <c r="IR19" s="8" t="n"/>
      <c r="IS19" s="8" t="n"/>
      <c r="IT19" s="8" t="n"/>
      <c r="IU19" s="8" t="n"/>
      <c r="IV19" s="8" t="n"/>
      <c r="IW19" s="8" t="n"/>
      <c r="IX19" s="8" t="n"/>
      <c r="IY19" s="8" t="n"/>
      <c r="IZ19" s="8" t="n"/>
      <c r="JA19" s="8" t="n"/>
      <c r="JB19" s="8" t="n"/>
      <c r="JC19" s="8" t="n"/>
      <c r="JD19" s="8" t="n"/>
      <c r="JE19" s="8" t="n"/>
      <c r="JF19" s="8" t="n"/>
      <c r="JG19" s="8" t="n"/>
      <c r="JH19" s="8" t="n"/>
      <c r="JI19" s="8" t="n"/>
      <c r="JJ19" s="8" t="n"/>
      <c r="JK19" s="8" t="n"/>
      <c r="JL19" s="8" t="n"/>
      <c r="JM19" s="8" t="n"/>
      <c r="JN19" s="8" t="n"/>
      <c r="JO19" s="8" t="n"/>
      <c r="JP19" s="8" t="n"/>
      <c r="JQ19" s="8" t="n"/>
      <c r="JR19" s="8" t="n"/>
      <c r="JS19" s="8" t="n"/>
      <c r="JT19" s="8" t="n"/>
      <c r="JU19" s="8" t="n"/>
      <c r="JV19" s="8" t="n"/>
    </row>
    <row r="20" ht="35" customFormat="1" customHeight="1" s="9">
      <c r="A20" s="8" t="n"/>
      <c r="B20" s="3" t="inlineStr">
        <is>
          <t>Aufgabe 11</t>
        </is>
      </c>
      <c r="C20" s="13" t="n"/>
      <c r="D20" s="25" t="n"/>
      <c r="E20" s="33" t="n"/>
      <c r="F20" s="29" t="n"/>
      <c r="G20" s="29" t="n"/>
      <c r="H20" s="29" t="n"/>
      <c r="I20" s="36" t="n"/>
      <c r="J20" s="33" t="n"/>
      <c r="K20" s="29" t="n"/>
      <c r="L20" s="29" t="n"/>
      <c r="M20" s="29" t="n"/>
      <c r="N20" s="36" t="n"/>
      <c r="O20" s="33" t="n"/>
      <c r="P20" s="29" t="n"/>
      <c r="Q20" s="29" t="n"/>
      <c r="R20" s="29" t="n"/>
      <c r="S20" s="36" t="n"/>
      <c r="T20" s="33" t="n"/>
      <c r="U20" s="29" t="n"/>
      <c r="V20" s="29" t="n"/>
      <c r="W20" s="29" t="n"/>
      <c r="X20" s="36" t="n"/>
      <c r="Y20" s="33" t="n"/>
      <c r="Z20" s="29" t="n"/>
      <c r="AA20" s="29" t="n"/>
      <c r="AB20" s="29" t="n"/>
      <c r="AC20" s="36" t="n"/>
      <c r="AD20" s="33" t="n"/>
      <c r="AE20" s="29" t="n"/>
      <c r="AF20" s="29" t="n"/>
      <c r="AG20" s="29" t="n"/>
      <c r="AH20" s="23" t="n"/>
      <c r="AI20" s="38" t="n"/>
      <c r="AJ20" s="8" t="n"/>
      <c r="AK20" s="8" t="n"/>
      <c r="AL20" s="8" t="n"/>
      <c r="AM20" s="8" t="n"/>
      <c r="AN20" s="8" t="n"/>
      <c r="AO20" s="8" t="n"/>
      <c r="AP20" s="8" t="n"/>
      <c r="AQ20" s="8" t="n"/>
      <c r="AR20" s="8" t="n"/>
      <c r="AS20" s="8" t="n"/>
      <c r="AT20" s="8" t="n"/>
      <c r="AU20" s="8" t="n"/>
      <c r="AV20" s="8" t="n"/>
      <c r="AW20" s="8" t="n"/>
      <c r="AX20" s="8" t="n"/>
      <c r="AY20" s="8" t="n"/>
      <c r="AZ20" s="8" t="n"/>
      <c r="BA20" s="8" t="n"/>
      <c r="BB20" s="8" t="n"/>
      <c r="BC20" s="8" t="n"/>
      <c r="BD20" s="8" t="n"/>
      <c r="BE20" s="8" t="n"/>
      <c r="BF20" s="8" t="n"/>
      <c r="BG20" s="8" t="n"/>
      <c r="BH20" s="8" t="n"/>
      <c r="BI20" s="8" t="n"/>
      <c r="BJ20" s="8" t="n"/>
      <c r="BK20" s="8" t="n"/>
      <c r="BL20" s="8" t="n"/>
      <c r="BM20" s="8" t="n"/>
      <c r="BN20" s="8" t="n"/>
      <c r="BO20" s="8" t="n"/>
      <c r="BP20" s="8" t="n"/>
      <c r="BQ20" s="8" t="n"/>
      <c r="BR20" s="8" t="n"/>
      <c r="BS20" s="8" t="n"/>
      <c r="BT20" s="8" t="n"/>
      <c r="BU20" s="8" t="n"/>
      <c r="BV20" s="8" t="n"/>
      <c r="BW20" s="8" t="n"/>
      <c r="BX20" s="8" t="n"/>
      <c r="BY20" s="8" t="n"/>
      <c r="BZ20" s="8" t="n"/>
      <c r="CA20" s="8" t="n"/>
      <c r="CB20" s="8" t="n"/>
      <c r="CC20" s="8" t="n"/>
      <c r="CD20" s="8" t="n"/>
      <c r="CE20" s="8" t="n"/>
      <c r="CF20" s="8" t="n"/>
      <c r="CG20" s="8" t="n"/>
      <c r="CH20" s="8" t="n"/>
      <c r="CI20" s="8" t="n"/>
      <c r="CJ20" s="8" t="n"/>
      <c r="CK20" s="8" t="n"/>
      <c r="CL20" s="8" t="n"/>
      <c r="CM20" s="8" t="n"/>
      <c r="CN20" s="8" t="n"/>
      <c r="CO20" s="8" t="n"/>
      <c r="CP20" s="8" t="n"/>
      <c r="CQ20" s="8" t="n"/>
      <c r="CR20" s="8" t="n"/>
      <c r="CS20" s="8" t="n"/>
      <c r="CT20" s="8" t="n"/>
      <c r="CU20" s="8" t="n"/>
      <c r="CV20" s="8" t="n"/>
      <c r="CW20" s="8" t="n"/>
      <c r="CX20" s="8" t="n"/>
      <c r="CY20" s="8" t="n"/>
      <c r="CZ20" s="8" t="n"/>
      <c r="DA20" s="8" t="n"/>
      <c r="DB20" s="8" t="n"/>
      <c r="DC20" s="8" t="n"/>
      <c r="DD20" s="8" t="n"/>
      <c r="DE20" s="8" t="n"/>
      <c r="DF20" s="8" t="n"/>
      <c r="DG20" s="8" t="n"/>
      <c r="DH20" s="8" t="n"/>
      <c r="DI20" s="8" t="n"/>
      <c r="DJ20" s="8" t="n"/>
      <c r="DK20" s="8" t="n"/>
      <c r="DL20" s="8" t="n"/>
      <c r="DM20" s="8" t="n"/>
      <c r="DN20" s="8" t="n"/>
      <c r="DO20" s="8" t="n"/>
      <c r="DP20" s="8" t="n"/>
      <c r="DQ20" s="8" t="n"/>
      <c r="DR20" s="8" t="n"/>
      <c r="DS20" s="8" t="n"/>
      <c r="DT20" s="8" t="n"/>
      <c r="DU20" s="8" t="n"/>
      <c r="DV20" s="8" t="n"/>
      <c r="DW20" s="8" t="n"/>
      <c r="DX20" s="8" t="n"/>
      <c r="DY20" s="8" t="n"/>
      <c r="DZ20" s="8" t="n"/>
      <c r="EA20" s="8" t="n"/>
      <c r="EB20" s="8" t="n"/>
      <c r="EC20" s="8" t="n"/>
      <c r="ED20" s="8" t="n"/>
      <c r="EE20" s="8" t="n"/>
      <c r="EF20" s="8" t="n"/>
      <c r="EG20" s="8" t="n"/>
      <c r="EH20" s="8" t="n"/>
      <c r="EI20" s="8" t="n"/>
      <c r="EJ20" s="8" t="n"/>
      <c r="EK20" s="8" t="n"/>
      <c r="EL20" s="8" t="n"/>
      <c r="EM20" s="8" t="n"/>
      <c r="EN20" s="8" t="n"/>
      <c r="EO20" s="8" t="n"/>
      <c r="EP20" s="8" t="n"/>
      <c r="EQ20" s="8" t="n"/>
      <c r="ER20" s="8" t="n"/>
      <c r="ES20" s="8" t="n"/>
      <c r="ET20" s="8" t="n"/>
      <c r="EU20" s="8" t="n"/>
      <c r="EV20" s="8" t="n"/>
      <c r="EW20" s="8" t="n"/>
      <c r="EX20" s="8" t="n"/>
      <c r="EY20" s="8" t="n"/>
      <c r="EZ20" s="8" t="n"/>
      <c r="FA20" s="8" t="n"/>
      <c r="FB20" s="8" t="n"/>
      <c r="FC20" s="8" t="n"/>
      <c r="FD20" s="8" t="n"/>
      <c r="FE20" s="8" t="n"/>
      <c r="FF20" s="8" t="n"/>
      <c r="FG20" s="8" t="n"/>
      <c r="FH20" s="8" t="n"/>
      <c r="FI20" s="8" t="n"/>
      <c r="FJ20" s="8" t="n"/>
      <c r="FK20" s="8" t="n"/>
      <c r="FL20" s="8" t="n"/>
      <c r="FM20" s="8" t="n"/>
      <c r="FN20" s="8" t="n"/>
      <c r="FO20" s="8" t="n"/>
      <c r="FP20" s="8" t="n"/>
      <c r="FQ20" s="8" t="n"/>
      <c r="FR20" s="8" t="n"/>
      <c r="FS20" s="8" t="n"/>
      <c r="FT20" s="8" t="n"/>
      <c r="FU20" s="8" t="n"/>
      <c r="FV20" s="8" t="n"/>
      <c r="FW20" s="8" t="n"/>
      <c r="FX20" s="8" t="n"/>
      <c r="FY20" s="8" t="n"/>
      <c r="FZ20" s="8" t="n"/>
      <c r="GA20" s="8" t="n"/>
      <c r="GB20" s="8" t="n"/>
      <c r="GC20" s="8" t="n"/>
      <c r="GD20" s="8" t="n"/>
      <c r="GE20" s="8" t="n"/>
      <c r="GF20" s="8" t="n"/>
      <c r="GG20" s="8" t="n"/>
      <c r="GH20" s="8" t="n"/>
      <c r="GI20" s="8" t="n"/>
      <c r="GJ20" s="8" t="n"/>
      <c r="GK20" s="8" t="n"/>
      <c r="GL20" s="8" t="n"/>
      <c r="GM20" s="8" t="n"/>
      <c r="GN20" s="8" t="n"/>
      <c r="GO20" s="8" t="n"/>
      <c r="GP20" s="8" t="n"/>
      <c r="GQ20" s="8" t="n"/>
      <c r="GR20" s="8" t="n"/>
      <c r="GS20" s="8" t="n"/>
      <c r="GT20" s="8" t="n"/>
      <c r="GU20" s="8" t="n"/>
      <c r="GV20" s="8" t="n"/>
      <c r="GW20" s="8" t="n"/>
      <c r="GX20" s="8" t="n"/>
      <c r="GY20" s="8" t="n"/>
      <c r="GZ20" s="8" t="n"/>
      <c r="HA20" s="8" t="n"/>
      <c r="HB20" s="8" t="n"/>
      <c r="HC20" s="8" t="n"/>
      <c r="HD20" s="8" t="n"/>
      <c r="HE20" s="8" t="n"/>
      <c r="HF20" s="8" t="n"/>
      <c r="HG20" s="8" t="n"/>
      <c r="HH20" s="8" t="n"/>
      <c r="HI20" s="8" t="n"/>
      <c r="HJ20" s="8" t="n"/>
      <c r="HK20" s="8" t="n"/>
      <c r="HL20" s="8" t="n"/>
      <c r="HM20" s="8" t="n"/>
      <c r="HN20" s="8" t="n"/>
      <c r="HO20" s="8" t="n"/>
      <c r="HP20" s="8" t="n"/>
      <c r="HQ20" s="8" t="n"/>
      <c r="HR20" s="8" t="n"/>
      <c r="HS20" s="8" t="n"/>
      <c r="HT20" s="8" t="n"/>
      <c r="HU20" s="8" t="n"/>
      <c r="HV20" s="8" t="n"/>
      <c r="HW20" s="8" t="n"/>
      <c r="HX20" s="8" t="n"/>
      <c r="HY20" s="8" t="n"/>
      <c r="HZ20" s="8" t="n"/>
      <c r="IA20" s="8" t="n"/>
      <c r="IB20" s="8" t="n"/>
      <c r="IC20" s="8" t="n"/>
      <c r="ID20" s="8" t="n"/>
      <c r="IE20" s="8" t="n"/>
      <c r="IF20" s="8" t="n"/>
      <c r="IG20" s="8" t="n"/>
      <c r="IH20" s="8" t="n"/>
      <c r="II20" s="8" t="n"/>
      <c r="IJ20" s="8" t="n"/>
      <c r="IK20" s="8" t="n"/>
      <c r="IL20" s="8" t="n"/>
      <c r="IM20" s="8" t="n"/>
      <c r="IN20" s="8" t="n"/>
      <c r="IO20" s="8" t="n"/>
      <c r="IP20" s="8" t="n"/>
      <c r="IQ20" s="8" t="n"/>
      <c r="IR20" s="8" t="n"/>
      <c r="IS20" s="8" t="n"/>
      <c r="IT20" s="8" t="n"/>
      <c r="IU20" s="8" t="n"/>
      <c r="IV20" s="8" t="n"/>
      <c r="IW20" s="8" t="n"/>
      <c r="IX20" s="8" t="n"/>
      <c r="IY20" s="8" t="n"/>
      <c r="IZ20" s="8" t="n"/>
      <c r="JA20" s="8" t="n"/>
      <c r="JB20" s="8" t="n"/>
      <c r="JC20" s="8" t="n"/>
      <c r="JD20" s="8" t="n"/>
      <c r="JE20" s="8" t="n"/>
      <c r="JF20" s="8" t="n"/>
      <c r="JG20" s="8" t="n"/>
      <c r="JH20" s="8" t="n"/>
      <c r="JI20" s="8" t="n"/>
      <c r="JJ20" s="8" t="n"/>
      <c r="JK20" s="8" t="n"/>
      <c r="JL20" s="8" t="n"/>
      <c r="JM20" s="8" t="n"/>
      <c r="JN20" s="8" t="n"/>
      <c r="JO20" s="8" t="n"/>
      <c r="JP20" s="8" t="n"/>
      <c r="JQ20" s="8" t="n"/>
      <c r="JR20" s="8" t="n"/>
      <c r="JS20" s="8" t="n"/>
      <c r="JT20" s="8" t="n"/>
      <c r="JU20" s="8" t="n"/>
      <c r="JV20" s="8" t="n"/>
    </row>
    <row r="21" ht="35" customFormat="1" customHeight="1" s="9">
      <c r="A21" s="8" t="n"/>
      <c r="B21" s="3" t="inlineStr">
        <is>
          <t>Aufgabe 12</t>
        </is>
      </c>
      <c r="C21" s="13" t="n"/>
      <c r="D21" s="25" t="n"/>
      <c r="E21" s="33" t="n"/>
      <c r="F21" s="29" t="n"/>
      <c r="G21" s="29" t="n"/>
      <c r="H21" s="29" t="n"/>
      <c r="I21" s="36" t="n"/>
      <c r="J21" s="33" t="n"/>
      <c r="K21" s="29" t="n"/>
      <c r="L21" s="29" t="n"/>
      <c r="M21" s="29" t="n"/>
      <c r="N21" s="36" t="n"/>
      <c r="O21" s="33" t="n"/>
      <c r="P21" s="29" t="n"/>
      <c r="Q21" s="29" t="n"/>
      <c r="R21" s="29" t="n"/>
      <c r="S21" s="36" t="n"/>
      <c r="T21" s="33" t="n"/>
      <c r="U21" s="29" t="n"/>
      <c r="V21" s="29" t="n"/>
      <c r="W21" s="29" t="n"/>
      <c r="X21" s="36" t="n"/>
      <c r="Y21" s="33" t="n"/>
      <c r="Z21" s="29" t="n"/>
      <c r="AA21" s="29" t="n"/>
      <c r="AB21" s="29" t="n"/>
      <c r="AC21" s="36" t="n"/>
      <c r="AD21" s="33" t="n"/>
      <c r="AE21" s="29" t="n"/>
      <c r="AF21" s="29" t="n"/>
      <c r="AG21" s="29" t="n"/>
      <c r="AH21" s="23" t="n"/>
      <c r="AI21" s="38" t="n"/>
      <c r="AJ21" s="8" t="n"/>
      <c r="AK21" s="8" t="n"/>
      <c r="AL21" s="8" t="n"/>
      <c r="AM21" s="8" t="n"/>
      <c r="AN21" s="8" t="n"/>
      <c r="AO21" s="8" t="n"/>
      <c r="AP21" s="8" t="n"/>
      <c r="AQ21" s="8" t="n"/>
      <c r="AR21" s="8" t="n"/>
      <c r="AS21" s="8" t="n"/>
      <c r="AT21" s="8" t="n"/>
      <c r="AU21" s="8" t="n"/>
      <c r="AV21" s="8" t="n"/>
      <c r="AW21" s="8" t="n"/>
      <c r="AX21" s="8" t="n"/>
      <c r="AY21" s="8" t="n"/>
      <c r="AZ21" s="8" t="n"/>
      <c r="BA21" s="8" t="n"/>
      <c r="BB21" s="8" t="n"/>
      <c r="BC21" s="8" t="n"/>
      <c r="BD21" s="8" t="n"/>
      <c r="BE21" s="8" t="n"/>
      <c r="BF21" s="8" t="n"/>
      <c r="BG21" s="8" t="n"/>
      <c r="BH21" s="8" t="n"/>
      <c r="BI21" s="8" t="n"/>
      <c r="BJ21" s="8" t="n"/>
      <c r="BK21" s="8" t="n"/>
      <c r="BL21" s="8" t="n"/>
      <c r="BM21" s="8" t="n"/>
      <c r="BN21" s="8" t="n"/>
      <c r="BO21" s="8" t="n"/>
      <c r="BP21" s="8" t="n"/>
      <c r="BQ21" s="8" t="n"/>
      <c r="BR21" s="8" t="n"/>
      <c r="BS21" s="8" t="n"/>
      <c r="BT21" s="8" t="n"/>
      <c r="BU21" s="8" t="n"/>
      <c r="BV21" s="8" t="n"/>
      <c r="BW21" s="8" t="n"/>
      <c r="BX21" s="8" t="n"/>
      <c r="BY21" s="8" t="n"/>
      <c r="BZ21" s="8" t="n"/>
      <c r="CA21" s="8" t="n"/>
      <c r="CB21" s="8" t="n"/>
      <c r="CC21" s="8" t="n"/>
      <c r="CD21" s="8" t="n"/>
      <c r="CE21" s="8" t="n"/>
      <c r="CF21" s="8" t="n"/>
      <c r="CG21" s="8" t="n"/>
      <c r="CH21" s="8" t="n"/>
      <c r="CI21" s="8" t="n"/>
      <c r="CJ21" s="8" t="n"/>
      <c r="CK21" s="8" t="n"/>
      <c r="CL21" s="8" t="n"/>
      <c r="CM21" s="8" t="n"/>
      <c r="CN21" s="8" t="n"/>
      <c r="CO21" s="8" t="n"/>
      <c r="CP21" s="8" t="n"/>
      <c r="CQ21" s="8" t="n"/>
      <c r="CR21" s="8" t="n"/>
      <c r="CS21" s="8" t="n"/>
      <c r="CT21" s="8" t="n"/>
      <c r="CU21" s="8" t="n"/>
      <c r="CV21" s="8" t="n"/>
      <c r="CW21" s="8" t="n"/>
      <c r="CX21" s="8" t="n"/>
      <c r="CY21" s="8" t="n"/>
      <c r="CZ21" s="8" t="n"/>
      <c r="DA21" s="8" t="n"/>
      <c r="DB21" s="8" t="n"/>
      <c r="DC21" s="8" t="n"/>
      <c r="DD21" s="8" t="n"/>
      <c r="DE21" s="8" t="n"/>
      <c r="DF21" s="8" t="n"/>
      <c r="DG21" s="8" t="n"/>
      <c r="DH21" s="8" t="n"/>
      <c r="DI21" s="8" t="n"/>
      <c r="DJ21" s="8" t="n"/>
      <c r="DK21" s="8" t="n"/>
      <c r="DL21" s="8" t="n"/>
      <c r="DM21" s="8" t="n"/>
      <c r="DN21" s="8" t="n"/>
      <c r="DO21" s="8" t="n"/>
      <c r="DP21" s="8" t="n"/>
      <c r="DQ21" s="8" t="n"/>
      <c r="DR21" s="8" t="n"/>
      <c r="DS21" s="8" t="n"/>
      <c r="DT21" s="8" t="n"/>
      <c r="DU21" s="8" t="n"/>
      <c r="DV21" s="8" t="n"/>
      <c r="DW21" s="8" t="n"/>
      <c r="DX21" s="8" t="n"/>
      <c r="DY21" s="8" t="n"/>
      <c r="DZ21" s="8" t="n"/>
      <c r="EA21" s="8" t="n"/>
      <c r="EB21" s="8" t="n"/>
      <c r="EC21" s="8" t="n"/>
      <c r="ED21" s="8" t="n"/>
      <c r="EE21" s="8" t="n"/>
      <c r="EF21" s="8" t="n"/>
      <c r="EG21" s="8" t="n"/>
      <c r="EH21" s="8" t="n"/>
      <c r="EI21" s="8" t="n"/>
      <c r="EJ21" s="8" t="n"/>
      <c r="EK21" s="8" t="n"/>
      <c r="EL21" s="8" t="n"/>
      <c r="EM21" s="8" t="n"/>
      <c r="EN21" s="8" t="n"/>
      <c r="EO21" s="8" t="n"/>
      <c r="EP21" s="8" t="n"/>
      <c r="EQ21" s="8" t="n"/>
      <c r="ER21" s="8" t="n"/>
      <c r="ES21" s="8" t="n"/>
      <c r="ET21" s="8" t="n"/>
      <c r="EU21" s="8" t="n"/>
      <c r="EV21" s="8" t="n"/>
      <c r="EW21" s="8" t="n"/>
      <c r="EX21" s="8" t="n"/>
      <c r="EY21" s="8" t="n"/>
      <c r="EZ21" s="8" t="n"/>
      <c r="FA21" s="8" t="n"/>
      <c r="FB21" s="8" t="n"/>
      <c r="FC21" s="8" t="n"/>
      <c r="FD21" s="8" t="n"/>
      <c r="FE21" s="8" t="n"/>
      <c r="FF21" s="8" t="n"/>
      <c r="FG21" s="8" t="n"/>
      <c r="FH21" s="8" t="n"/>
      <c r="FI21" s="8" t="n"/>
      <c r="FJ21" s="8" t="n"/>
      <c r="FK21" s="8" t="n"/>
      <c r="FL21" s="8" t="n"/>
      <c r="FM21" s="8" t="n"/>
      <c r="FN21" s="8" t="n"/>
      <c r="FO21" s="8" t="n"/>
      <c r="FP21" s="8" t="n"/>
      <c r="FQ21" s="8" t="n"/>
      <c r="FR21" s="8" t="n"/>
      <c r="FS21" s="8" t="n"/>
      <c r="FT21" s="8" t="n"/>
      <c r="FU21" s="8" t="n"/>
      <c r="FV21" s="8" t="n"/>
      <c r="FW21" s="8" t="n"/>
      <c r="FX21" s="8" t="n"/>
      <c r="FY21" s="8" t="n"/>
      <c r="FZ21" s="8" t="n"/>
      <c r="GA21" s="8" t="n"/>
      <c r="GB21" s="8" t="n"/>
      <c r="GC21" s="8" t="n"/>
      <c r="GD21" s="8" t="n"/>
      <c r="GE21" s="8" t="n"/>
      <c r="GF21" s="8" t="n"/>
      <c r="GG21" s="8" t="n"/>
      <c r="GH21" s="8" t="n"/>
      <c r="GI21" s="8" t="n"/>
      <c r="GJ21" s="8" t="n"/>
      <c r="GK21" s="8" t="n"/>
      <c r="GL21" s="8" t="n"/>
      <c r="GM21" s="8" t="n"/>
      <c r="GN21" s="8" t="n"/>
      <c r="GO21" s="8" t="n"/>
      <c r="GP21" s="8" t="n"/>
      <c r="GQ21" s="8" t="n"/>
      <c r="GR21" s="8" t="n"/>
      <c r="GS21" s="8" t="n"/>
      <c r="GT21" s="8" t="n"/>
      <c r="GU21" s="8" t="n"/>
      <c r="GV21" s="8" t="n"/>
      <c r="GW21" s="8" t="n"/>
      <c r="GX21" s="8" t="n"/>
      <c r="GY21" s="8" t="n"/>
      <c r="GZ21" s="8" t="n"/>
      <c r="HA21" s="8" t="n"/>
      <c r="HB21" s="8" t="n"/>
      <c r="HC21" s="8" t="n"/>
      <c r="HD21" s="8" t="n"/>
      <c r="HE21" s="8" t="n"/>
      <c r="HF21" s="8" t="n"/>
      <c r="HG21" s="8" t="n"/>
      <c r="HH21" s="8" t="n"/>
      <c r="HI21" s="8" t="n"/>
      <c r="HJ21" s="8" t="n"/>
      <c r="HK21" s="8" t="n"/>
      <c r="HL21" s="8" t="n"/>
      <c r="HM21" s="8" t="n"/>
      <c r="HN21" s="8" t="n"/>
      <c r="HO21" s="8" t="n"/>
      <c r="HP21" s="8" t="n"/>
      <c r="HQ21" s="8" t="n"/>
      <c r="HR21" s="8" t="n"/>
      <c r="HS21" s="8" t="n"/>
      <c r="HT21" s="8" t="n"/>
      <c r="HU21" s="8" t="n"/>
      <c r="HV21" s="8" t="n"/>
      <c r="HW21" s="8" t="n"/>
      <c r="HX21" s="8" t="n"/>
      <c r="HY21" s="8" t="n"/>
      <c r="HZ21" s="8" t="n"/>
      <c r="IA21" s="8" t="n"/>
      <c r="IB21" s="8" t="n"/>
      <c r="IC21" s="8" t="n"/>
      <c r="ID21" s="8" t="n"/>
      <c r="IE21" s="8" t="n"/>
      <c r="IF21" s="8" t="n"/>
      <c r="IG21" s="8" t="n"/>
      <c r="IH21" s="8" t="n"/>
      <c r="II21" s="8" t="n"/>
      <c r="IJ21" s="8" t="n"/>
      <c r="IK21" s="8" t="n"/>
      <c r="IL21" s="8" t="n"/>
      <c r="IM21" s="8" t="n"/>
      <c r="IN21" s="8" t="n"/>
      <c r="IO21" s="8" t="n"/>
      <c r="IP21" s="8" t="n"/>
      <c r="IQ21" s="8" t="n"/>
      <c r="IR21" s="8" t="n"/>
      <c r="IS21" s="8" t="n"/>
      <c r="IT21" s="8" t="n"/>
      <c r="IU21" s="8" t="n"/>
      <c r="IV21" s="8" t="n"/>
      <c r="IW21" s="8" t="n"/>
      <c r="IX21" s="8" t="n"/>
      <c r="IY21" s="8" t="n"/>
      <c r="IZ21" s="8" t="n"/>
      <c r="JA21" s="8" t="n"/>
      <c r="JB21" s="8" t="n"/>
      <c r="JC21" s="8" t="n"/>
      <c r="JD21" s="8" t="n"/>
      <c r="JE21" s="8" t="n"/>
      <c r="JF21" s="8" t="n"/>
      <c r="JG21" s="8" t="n"/>
      <c r="JH21" s="8" t="n"/>
      <c r="JI21" s="8" t="n"/>
      <c r="JJ21" s="8" t="n"/>
      <c r="JK21" s="8" t="n"/>
      <c r="JL21" s="8" t="n"/>
      <c r="JM21" s="8" t="n"/>
      <c r="JN21" s="8" t="n"/>
      <c r="JO21" s="8" t="n"/>
      <c r="JP21" s="8" t="n"/>
      <c r="JQ21" s="8" t="n"/>
      <c r="JR21" s="8" t="n"/>
      <c r="JS21" s="8" t="n"/>
      <c r="JT21" s="8" t="n"/>
      <c r="JU21" s="8" t="n"/>
      <c r="JV21" s="8" t="n"/>
    </row>
    <row r="22" ht="35" customFormat="1" customHeight="1" s="9">
      <c r="A22" s="8" t="n"/>
      <c r="B22" s="3" t="inlineStr">
        <is>
          <t>Aufgabe 13</t>
        </is>
      </c>
      <c r="C22" s="13" t="n"/>
      <c r="D22" s="25" t="n"/>
      <c r="E22" s="33" t="n"/>
      <c r="F22" s="29" t="n"/>
      <c r="G22" s="29" t="n"/>
      <c r="H22" s="29" t="n"/>
      <c r="I22" s="36" t="n"/>
      <c r="J22" s="33" t="n"/>
      <c r="K22" s="29" t="n"/>
      <c r="L22" s="29" t="n"/>
      <c r="M22" s="29" t="n"/>
      <c r="N22" s="36" t="n"/>
      <c r="O22" s="33" t="n"/>
      <c r="P22" s="29" t="n"/>
      <c r="Q22" s="29" t="n"/>
      <c r="R22" s="29" t="n"/>
      <c r="S22" s="36" t="n"/>
      <c r="T22" s="33" t="n"/>
      <c r="U22" s="29" t="n"/>
      <c r="V22" s="29" t="n"/>
      <c r="W22" s="29" t="n"/>
      <c r="X22" s="36" t="n"/>
      <c r="Y22" s="33" t="n"/>
      <c r="Z22" s="29" t="n"/>
      <c r="AA22" s="29" t="n"/>
      <c r="AB22" s="29" t="n"/>
      <c r="AC22" s="36" t="n"/>
      <c r="AD22" s="33" t="n"/>
      <c r="AE22" s="29" t="n"/>
      <c r="AF22" s="29" t="n"/>
      <c r="AG22" s="29" t="n"/>
      <c r="AH22" s="23" t="n"/>
      <c r="AI22" s="38" t="n"/>
      <c r="AJ22" s="8" t="n"/>
      <c r="AK22" s="8" t="n"/>
      <c r="AL22" s="8" t="n"/>
      <c r="AM22" s="8" t="n"/>
      <c r="AN22" s="8" t="n"/>
      <c r="AO22" s="8" t="n"/>
      <c r="AP22" s="8" t="n"/>
      <c r="AQ22" s="8" t="n"/>
      <c r="AR22" s="8" t="n"/>
      <c r="AS22" s="8" t="n"/>
      <c r="AT22" s="8" t="n"/>
      <c r="AU22" s="8" t="n"/>
      <c r="AV22" s="8" t="n"/>
      <c r="AW22" s="8" t="n"/>
      <c r="AX22" s="8" t="n"/>
      <c r="AY22" s="8" t="n"/>
      <c r="AZ22" s="8" t="n"/>
      <c r="BA22" s="8" t="n"/>
      <c r="BB22" s="8" t="n"/>
      <c r="BC22" s="8" t="n"/>
      <c r="BD22" s="8" t="n"/>
      <c r="BE22" s="8" t="n"/>
      <c r="BF22" s="8" t="n"/>
      <c r="BG22" s="8" t="n"/>
      <c r="BH22" s="8" t="n"/>
      <c r="BI22" s="8" t="n"/>
      <c r="BJ22" s="8" t="n"/>
      <c r="BK22" s="8" t="n"/>
      <c r="BL22" s="8" t="n"/>
      <c r="BM22" s="8" t="n"/>
      <c r="BN22" s="8" t="n"/>
      <c r="BO22" s="8" t="n"/>
      <c r="BP22" s="8" t="n"/>
      <c r="BQ22" s="8" t="n"/>
      <c r="BR22" s="8" t="n"/>
      <c r="BS22" s="8" t="n"/>
      <c r="BT22" s="8" t="n"/>
      <c r="BU22" s="8" t="n"/>
      <c r="BV22" s="8" t="n"/>
      <c r="BW22" s="8" t="n"/>
      <c r="BX22" s="8" t="n"/>
      <c r="BY22" s="8" t="n"/>
      <c r="BZ22" s="8" t="n"/>
      <c r="CA22" s="8" t="n"/>
      <c r="CB22" s="8" t="n"/>
      <c r="CC22" s="8" t="n"/>
      <c r="CD22" s="8" t="n"/>
      <c r="CE22" s="8" t="n"/>
      <c r="CF22" s="8" t="n"/>
      <c r="CG22" s="8" t="n"/>
      <c r="CH22" s="8" t="n"/>
      <c r="CI22" s="8" t="n"/>
      <c r="CJ22" s="8" t="n"/>
      <c r="CK22" s="8" t="n"/>
      <c r="CL22" s="8" t="n"/>
      <c r="CM22" s="8" t="n"/>
      <c r="CN22" s="8" t="n"/>
      <c r="CO22" s="8" t="n"/>
      <c r="CP22" s="8" t="n"/>
      <c r="CQ22" s="8" t="n"/>
      <c r="CR22" s="8" t="n"/>
      <c r="CS22" s="8" t="n"/>
      <c r="CT22" s="8" t="n"/>
      <c r="CU22" s="8" t="n"/>
      <c r="CV22" s="8" t="n"/>
      <c r="CW22" s="8" t="n"/>
      <c r="CX22" s="8" t="n"/>
      <c r="CY22" s="8" t="n"/>
      <c r="CZ22" s="8" t="n"/>
      <c r="DA22" s="8" t="n"/>
      <c r="DB22" s="8" t="n"/>
      <c r="DC22" s="8" t="n"/>
      <c r="DD22" s="8" t="n"/>
      <c r="DE22" s="8" t="n"/>
      <c r="DF22" s="8" t="n"/>
      <c r="DG22" s="8" t="n"/>
      <c r="DH22" s="8" t="n"/>
      <c r="DI22" s="8" t="n"/>
      <c r="DJ22" s="8" t="n"/>
      <c r="DK22" s="8" t="n"/>
      <c r="DL22" s="8" t="n"/>
      <c r="DM22" s="8" t="n"/>
      <c r="DN22" s="8" t="n"/>
      <c r="DO22" s="8" t="n"/>
      <c r="DP22" s="8" t="n"/>
      <c r="DQ22" s="8" t="n"/>
      <c r="DR22" s="8" t="n"/>
      <c r="DS22" s="8" t="n"/>
      <c r="DT22" s="8" t="n"/>
      <c r="DU22" s="8" t="n"/>
      <c r="DV22" s="8" t="n"/>
      <c r="DW22" s="8" t="n"/>
      <c r="DX22" s="8" t="n"/>
      <c r="DY22" s="8" t="n"/>
      <c r="DZ22" s="8" t="n"/>
      <c r="EA22" s="8" t="n"/>
      <c r="EB22" s="8" t="n"/>
      <c r="EC22" s="8" t="n"/>
      <c r="ED22" s="8" t="n"/>
      <c r="EE22" s="8" t="n"/>
      <c r="EF22" s="8" t="n"/>
      <c r="EG22" s="8" t="n"/>
      <c r="EH22" s="8" t="n"/>
      <c r="EI22" s="8" t="n"/>
      <c r="EJ22" s="8" t="n"/>
      <c r="EK22" s="8" t="n"/>
      <c r="EL22" s="8" t="n"/>
      <c r="EM22" s="8" t="n"/>
      <c r="EN22" s="8" t="n"/>
      <c r="EO22" s="8" t="n"/>
      <c r="EP22" s="8" t="n"/>
      <c r="EQ22" s="8" t="n"/>
      <c r="ER22" s="8" t="n"/>
      <c r="ES22" s="8" t="n"/>
      <c r="ET22" s="8" t="n"/>
      <c r="EU22" s="8" t="n"/>
      <c r="EV22" s="8" t="n"/>
      <c r="EW22" s="8" t="n"/>
      <c r="EX22" s="8" t="n"/>
      <c r="EY22" s="8" t="n"/>
      <c r="EZ22" s="8" t="n"/>
      <c r="FA22" s="8" t="n"/>
      <c r="FB22" s="8" t="n"/>
      <c r="FC22" s="8" t="n"/>
      <c r="FD22" s="8" t="n"/>
      <c r="FE22" s="8" t="n"/>
      <c r="FF22" s="8" t="n"/>
      <c r="FG22" s="8" t="n"/>
      <c r="FH22" s="8" t="n"/>
      <c r="FI22" s="8" t="n"/>
      <c r="FJ22" s="8" t="n"/>
      <c r="FK22" s="8" t="n"/>
      <c r="FL22" s="8" t="n"/>
      <c r="FM22" s="8" t="n"/>
      <c r="FN22" s="8" t="n"/>
      <c r="FO22" s="8" t="n"/>
      <c r="FP22" s="8" t="n"/>
      <c r="FQ22" s="8" t="n"/>
      <c r="FR22" s="8" t="n"/>
      <c r="FS22" s="8" t="n"/>
      <c r="FT22" s="8" t="n"/>
      <c r="FU22" s="8" t="n"/>
      <c r="FV22" s="8" t="n"/>
      <c r="FW22" s="8" t="n"/>
      <c r="FX22" s="8" t="n"/>
      <c r="FY22" s="8" t="n"/>
      <c r="FZ22" s="8" t="n"/>
      <c r="GA22" s="8" t="n"/>
      <c r="GB22" s="8" t="n"/>
      <c r="GC22" s="8" t="n"/>
      <c r="GD22" s="8" t="n"/>
      <c r="GE22" s="8" t="n"/>
      <c r="GF22" s="8" t="n"/>
      <c r="GG22" s="8" t="n"/>
      <c r="GH22" s="8" t="n"/>
      <c r="GI22" s="8" t="n"/>
      <c r="GJ22" s="8" t="n"/>
      <c r="GK22" s="8" t="n"/>
      <c r="GL22" s="8" t="n"/>
      <c r="GM22" s="8" t="n"/>
      <c r="GN22" s="8" t="n"/>
      <c r="GO22" s="8" t="n"/>
      <c r="GP22" s="8" t="n"/>
      <c r="GQ22" s="8" t="n"/>
      <c r="GR22" s="8" t="n"/>
      <c r="GS22" s="8" t="n"/>
      <c r="GT22" s="8" t="n"/>
      <c r="GU22" s="8" t="n"/>
      <c r="GV22" s="8" t="n"/>
      <c r="GW22" s="8" t="n"/>
      <c r="GX22" s="8" t="n"/>
      <c r="GY22" s="8" t="n"/>
      <c r="GZ22" s="8" t="n"/>
      <c r="HA22" s="8" t="n"/>
      <c r="HB22" s="8" t="n"/>
      <c r="HC22" s="8" t="n"/>
      <c r="HD22" s="8" t="n"/>
      <c r="HE22" s="8" t="n"/>
      <c r="HF22" s="8" t="n"/>
      <c r="HG22" s="8" t="n"/>
      <c r="HH22" s="8" t="n"/>
      <c r="HI22" s="8" t="n"/>
      <c r="HJ22" s="8" t="n"/>
      <c r="HK22" s="8" t="n"/>
      <c r="HL22" s="8" t="n"/>
      <c r="HM22" s="8" t="n"/>
      <c r="HN22" s="8" t="n"/>
      <c r="HO22" s="8" t="n"/>
      <c r="HP22" s="8" t="n"/>
      <c r="HQ22" s="8" t="n"/>
      <c r="HR22" s="8" t="n"/>
      <c r="HS22" s="8" t="n"/>
      <c r="HT22" s="8" t="n"/>
      <c r="HU22" s="8" t="n"/>
      <c r="HV22" s="8" t="n"/>
      <c r="HW22" s="8" t="n"/>
      <c r="HX22" s="8" t="n"/>
      <c r="HY22" s="8" t="n"/>
      <c r="HZ22" s="8" t="n"/>
      <c r="IA22" s="8" t="n"/>
      <c r="IB22" s="8" t="n"/>
      <c r="IC22" s="8" t="n"/>
      <c r="ID22" s="8" t="n"/>
      <c r="IE22" s="8" t="n"/>
      <c r="IF22" s="8" t="n"/>
      <c r="IG22" s="8" t="n"/>
      <c r="IH22" s="8" t="n"/>
      <c r="II22" s="8" t="n"/>
      <c r="IJ22" s="8" t="n"/>
      <c r="IK22" s="8" t="n"/>
      <c r="IL22" s="8" t="n"/>
      <c r="IM22" s="8" t="n"/>
      <c r="IN22" s="8" t="n"/>
      <c r="IO22" s="8" t="n"/>
      <c r="IP22" s="8" t="n"/>
      <c r="IQ22" s="8" t="n"/>
      <c r="IR22" s="8" t="n"/>
      <c r="IS22" s="8" t="n"/>
      <c r="IT22" s="8" t="n"/>
      <c r="IU22" s="8" t="n"/>
      <c r="IV22" s="8" t="n"/>
      <c r="IW22" s="8" t="n"/>
      <c r="IX22" s="8" t="n"/>
      <c r="IY22" s="8" t="n"/>
      <c r="IZ22" s="8" t="n"/>
      <c r="JA22" s="8" t="n"/>
      <c r="JB22" s="8" t="n"/>
      <c r="JC22" s="8" t="n"/>
      <c r="JD22" s="8" t="n"/>
      <c r="JE22" s="8" t="n"/>
      <c r="JF22" s="8" t="n"/>
      <c r="JG22" s="8" t="n"/>
      <c r="JH22" s="8" t="n"/>
      <c r="JI22" s="8" t="n"/>
      <c r="JJ22" s="8" t="n"/>
      <c r="JK22" s="8" t="n"/>
      <c r="JL22" s="8" t="n"/>
      <c r="JM22" s="8" t="n"/>
      <c r="JN22" s="8" t="n"/>
      <c r="JO22" s="8" t="n"/>
      <c r="JP22" s="8" t="n"/>
      <c r="JQ22" s="8" t="n"/>
      <c r="JR22" s="8" t="n"/>
      <c r="JS22" s="8" t="n"/>
      <c r="JT22" s="8" t="n"/>
      <c r="JU22" s="8" t="n"/>
      <c r="JV22" s="8" t="n"/>
    </row>
    <row r="23" ht="35" customFormat="1" customHeight="1" s="9">
      <c r="A23" s="8" t="n"/>
      <c r="B23" s="3" t="inlineStr">
        <is>
          <t>Aufgabe 14</t>
        </is>
      </c>
      <c r="C23" s="13" t="n"/>
      <c r="D23" s="25" t="n"/>
      <c r="E23" s="33" t="n"/>
      <c r="F23" s="29" t="n"/>
      <c r="G23" s="29" t="n"/>
      <c r="H23" s="29" t="n"/>
      <c r="I23" s="36" t="n"/>
      <c r="J23" s="33" t="n"/>
      <c r="K23" s="29" t="n"/>
      <c r="L23" s="29" t="n"/>
      <c r="M23" s="29" t="n"/>
      <c r="N23" s="36" t="n"/>
      <c r="O23" s="33" t="n"/>
      <c r="P23" s="29" t="n"/>
      <c r="Q23" s="29" t="n"/>
      <c r="R23" s="29" t="n"/>
      <c r="S23" s="36" t="n"/>
      <c r="T23" s="33" t="n"/>
      <c r="U23" s="29" t="n"/>
      <c r="V23" s="29" t="n"/>
      <c r="W23" s="29" t="n"/>
      <c r="X23" s="36" t="n"/>
      <c r="Y23" s="33" t="n"/>
      <c r="Z23" s="29" t="n"/>
      <c r="AA23" s="29" t="n"/>
      <c r="AB23" s="29" t="n"/>
      <c r="AC23" s="36" t="n"/>
      <c r="AD23" s="33" t="n"/>
      <c r="AE23" s="29" t="n"/>
      <c r="AF23" s="29" t="n"/>
      <c r="AG23" s="29" t="n"/>
      <c r="AH23" s="23" t="n"/>
      <c r="AI23" s="38" t="n"/>
      <c r="AJ23" s="8" t="n"/>
      <c r="AK23" s="8" t="n"/>
      <c r="AL23" s="8" t="n"/>
      <c r="AM23" s="8" t="n"/>
      <c r="AN23" s="8" t="n"/>
      <c r="AO23" s="8" t="n"/>
      <c r="AP23" s="8" t="n"/>
      <c r="AQ23" s="8" t="n"/>
      <c r="AR23" s="8" t="n"/>
      <c r="AS23" s="8" t="n"/>
      <c r="AT23" s="8" t="n"/>
      <c r="AU23" s="8" t="n"/>
      <c r="AV23" s="8" t="n"/>
      <c r="AW23" s="8" t="n"/>
      <c r="AX23" s="8" t="n"/>
      <c r="AY23" s="8" t="n"/>
      <c r="AZ23" s="8" t="n"/>
      <c r="BA23" s="8" t="n"/>
      <c r="BB23" s="8" t="n"/>
      <c r="BC23" s="8" t="n"/>
      <c r="BD23" s="8" t="n"/>
      <c r="BE23" s="8" t="n"/>
      <c r="BF23" s="8" t="n"/>
      <c r="BG23" s="8" t="n"/>
      <c r="BH23" s="8" t="n"/>
      <c r="BI23" s="8" t="n"/>
      <c r="BJ23" s="8" t="n"/>
      <c r="BK23" s="8" t="n"/>
      <c r="BL23" s="8" t="n"/>
      <c r="BM23" s="8" t="n"/>
      <c r="BN23" s="8" t="n"/>
      <c r="BO23" s="8" t="n"/>
      <c r="BP23" s="8" t="n"/>
      <c r="BQ23" s="8" t="n"/>
      <c r="BR23" s="8" t="n"/>
      <c r="BS23" s="8" t="n"/>
      <c r="BT23" s="8" t="n"/>
      <c r="BU23" s="8" t="n"/>
      <c r="BV23" s="8" t="n"/>
      <c r="BW23" s="8" t="n"/>
      <c r="BX23" s="8" t="n"/>
      <c r="BY23" s="8" t="n"/>
      <c r="BZ23" s="8" t="n"/>
      <c r="CA23" s="8" t="n"/>
      <c r="CB23" s="8" t="n"/>
      <c r="CC23" s="8" t="n"/>
      <c r="CD23" s="8" t="n"/>
      <c r="CE23" s="8" t="n"/>
      <c r="CF23" s="8" t="n"/>
      <c r="CG23" s="8" t="n"/>
      <c r="CH23" s="8" t="n"/>
      <c r="CI23" s="8" t="n"/>
      <c r="CJ23" s="8" t="n"/>
      <c r="CK23" s="8" t="n"/>
      <c r="CL23" s="8" t="n"/>
      <c r="CM23" s="8" t="n"/>
      <c r="CN23" s="8" t="n"/>
      <c r="CO23" s="8" t="n"/>
      <c r="CP23" s="8" t="n"/>
      <c r="CQ23" s="8" t="n"/>
      <c r="CR23" s="8" t="n"/>
      <c r="CS23" s="8" t="n"/>
      <c r="CT23" s="8" t="n"/>
      <c r="CU23" s="8" t="n"/>
      <c r="CV23" s="8" t="n"/>
      <c r="CW23" s="8" t="n"/>
      <c r="CX23" s="8" t="n"/>
      <c r="CY23" s="8" t="n"/>
      <c r="CZ23" s="8" t="n"/>
      <c r="DA23" s="8" t="n"/>
      <c r="DB23" s="8" t="n"/>
      <c r="DC23" s="8" t="n"/>
      <c r="DD23" s="8" t="n"/>
      <c r="DE23" s="8" t="n"/>
      <c r="DF23" s="8" t="n"/>
      <c r="DG23" s="8" t="n"/>
      <c r="DH23" s="8" t="n"/>
      <c r="DI23" s="8" t="n"/>
      <c r="DJ23" s="8" t="n"/>
      <c r="DK23" s="8" t="n"/>
      <c r="DL23" s="8" t="n"/>
      <c r="DM23" s="8" t="n"/>
      <c r="DN23" s="8" t="n"/>
      <c r="DO23" s="8" t="n"/>
      <c r="DP23" s="8" t="n"/>
      <c r="DQ23" s="8" t="n"/>
      <c r="DR23" s="8" t="n"/>
      <c r="DS23" s="8" t="n"/>
      <c r="DT23" s="8" t="n"/>
      <c r="DU23" s="8" t="n"/>
      <c r="DV23" s="8" t="n"/>
      <c r="DW23" s="8" t="n"/>
      <c r="DX23" s="8" t="n"/>
      <c r="DY23" s="8" t="n"/>
      <c r="DZ23" s="8" t="n"/>
      <c r="EA23" s="8" t="n"/>
      <c r="EB23" s="8" t="n"/>
      <c r="EC23" s="8" t="n"/>
      <c r="ED23" s="8" t="n"/>
      <c r="EE23" s="8" t="n"/>
      <c r="EF23" s="8" t="n"/>
      <c r="EG23" s="8" t="n"/>
      <c r="EH23" s="8" t="n"/>
      <c r="EI23" s="8" t="n"/>
      <c r="EJ23" s="8" t="n"/>
      <c r="EK23" s="8" t="n"/>
      <c r="EL23" s="8" t="n"/>
      <c r="EM23" s="8" t="n"/>
      <c r="EN23" s="8" t="n"/>
      <c r="EO23" s="8" t="n"/>
      <c r="EP23" s="8" t="n"/>
      <c r="EQ23" s="8" t="n"/>
      <c r="ER23" s="8" t="n"/>
      <c r="ES23" s="8" t="n"/>
      <c r="ET23" s="8" t="n"/>
      <c r="EU23" s="8" t="n"/>
      <c r="EV23" s="8" t="n"/>
      <c r="EW23" s="8" t="n"/>
      <c r="EX23" s="8" t="n"/>
      <c r="EY23" s="8" t="n"/>
      <c r="EZ23" s="8" t="n"/>
      <c r="FA23" s="8" t="n"/>
      <c r="FB23" s="8" t="n"/>
      <c r="FC23" s="8" t="n"/>
      <c r="FD23" s="8" t="n"/>
      <c r="FE23" s="8" t="n"/>
      <c r="FF23" s="8" t="n"/>
      <c r="FG23" s="8" t="n"/>
      <c r="FH23" s="8" t="n"/>
      <c r="FI23" s="8" t="n"/>
      <c r="FJ23" s="8" t="n"/>
      <c r="FK23" s="8" t="n"/>
      <c r="FL23" s="8" t="n"/>
      <c r="FM23" s="8" t="n"/>
      <c r="FN23" s="8" t="n"/>
      <c r="FO23" s="8" t="n"/>
      <c r="FP23" s="8" t="n"/>
      <c r="FQ23" s="8" t="n"/>
      <c r="FR23" s="8" t="n"/>
      <c r="FS23" s="8" t="n"/>
      <c r="FT23" s="8" t="n"/>
      <c r="FU23" s="8" t="n"/>
      <c r="FV23" s="8" t="n"/>
      <c r="FW23" s="8" t="n"/>
      <c r="FX23" s="8" t="n"/>
      <c r="FY23" s="8" t="n"/>
      <c r="FZ23" s="8" t="n"/>
      <c r="GA23" s="8" t="n"/>
      <c r="GB23" s="8" t="n"/>
      <c r="GC23" s="8" t="n"/>
      <c r="GD23" s="8" t="n"/>
      <c r="GE23" s="8" t="n"/>
      <c r="GF23" s="8" t="n"/>
      <c r="GG23" s="8" t="n"/>
      <c r="GH23" s="8" t="n"/>
      <c r="GI23" s="8" t="n"/>
      <c r="GJ23" s="8" t="n"/>
      <c r="GK23" s="8" t="n"/>
      <c r="GL23" s="8" t="n"/>
      <c r="GM23" s="8" t="n"/>
      <c r="GN23" s="8" t="n"/>
      <c r="GO23" s="8" t="n"/>
      <c r="GP23" s="8" t="n"/>
      <c r="GQ23" s="8" t="n"/>
      <c r="GR23" s="8" t="n"/>
      <c r="GS23" s="8" t="n"/>
      <c r="GT23" s="8" t="n"/>
      <c r="GU23" s="8" t="n"/>
      <c r="GV23" s="8" t="n"/>
      <c r="GW23" s="8" t="n"/>
      <c r="GX23" s="8" t="n"/>
      <c r="GY23" s="8" t="n"/>
      <c r="GZ23" s="8" t="n"/>
      <c r="HA23" s="8" t="n"/>
      <c r="HB23" s="8" t="n"/>
      <c r="HC23" s="8" t="n"/>
      <c r="HD23" s="8" t="n"/>
      <c r="HE23" s="8" t="n"/>
      <c r="HF23" s="8" t="n"/>
      <c r="HG23" s="8" t="n"/>
      <c r="HH23" s="8" t="n"/>
      <c r="HI23" s="8" t="n"/>
      <c r="HJ23" s="8" t="n"/>
      <c r="HK23" s="8" t="n"/>
      <c r="HL23" s="8" t="n"/>
      <c r="HM23" s="8" t="n"/>
      <c r="HN23" s="8" t="n"/>
      <c r="HO23" s="8" t="n"/>
      <c r="HP23" s="8" t="n"/>
      <c r="HQ23" s="8" t="n"/>
      <c r="HR23" s="8" t="n"/>
      <c r="HS23" s="8" t="n"/>
      <c r="HT23" s="8" t="n"/>
      <c r="HU23" s="8" t="n"/>
      <c r="HV23" s="8" t="n"/>
      <c r="HW23" s="8" t="n"/>
      <c r="HX23" s="8" t="n"/>
      <c r="HY23" s="8" t="n"/>
      <c r="HZ23" s="8" t="n"/>
      <c r="IA23" s="8" t="n"/>
      <c r="IB23" s="8" t="n"/>
      <c r="IC23" s="8" t="n"/>
      <c r="ID23" s="8" t="n"/>
      <c r="IE23" s="8" t="n"/>
      <c r="IF23" s="8" t="n"/>
      <c r="IG23" s="8" t="n"/>
      <c r="IH23" s="8" t="n"/>
      <c r="II23" s="8" t="n"/>
      <c r="IJ23" s="8" t="n"/>
      <c r="IK23" s="8" t="n"/>
      <c r="IL23" s="8" t="n"/>
      <c r="IM23" s="8" t="n"/>
      <c r="IN23" s="8" t="n"/>
      <c r="IO23" s="8" t="n"/>
      <c r="IP23" s="8" t="n"/>
      <c r="IQ23" s="8" t="n"/>
      <c r="IR23" s="8" t="n"/>
      <c r="IS23" s="8" t="n"/>
      <c r="IT23" s="8" t="n"/>
      <c r="IU23" s="8" t="n"/>
      <c r="IV23" s="8" t="n"/>
      <c r="IW23" s="8" t="n"/>
      <c r="IX23" s="8" t="n"/>
      <c r="IY23" s="8" t="n"/>
      <c r="IZ23" s="8" t="n"/>
      <c r="JA23" s="8" t="n"/>
      <c r="JB23" s="8" t="n"/>
      <c r="JC23" s="8" t="n"/>
      <c r="JD23" s="8" t="n"/>
      <c r="JE23" s="8" t="n"/>
      <c r="JF23" s="8" t="n"/>
      <c r="JG23" s="8" t="n"/>
      <c r="JH23" s="8" t="n"/>
      <c r="JI23" s="8" t="n"/>
      <c r="JJ23" s="8" t="n"/>
      <c r="JK23" s="8" t="n"/>
      <c r="JL23" s="8" t="n"/>
      <c r="JM23" s="8" t="n"/>
      <c r="JN23" s="8" t="n"/>
      <c r="JO23" s="8" t="n"/>
      <c r="JP23" s="8" t="n"/>
      <c r="JQ23" s="8" t="n"/>
      <c r="JR23" s="8" t="n"/>
      <c r="JS23" s="8" t="n"/>
      <c r="JT23" s="8" t="n"/>
      <c r="JU23" s="8" t="n"/>
      <c r="JV23" s="8" t="n"/>
    </row>
    <row r="24" ht="35" customFormat="1" customHeight="1" s="9">
      <c r="A24" s="8" t="n"/>
      <c r="B24" s="3" t="inlineStr">
        <is>
          <t>Aufgabe 15</t>
        </is>
      </c>
      <c r="C24" s="12" t="n"/>
      <c r="D24" s="25" t="n"/>
      <c r="E24" s="33" t="n"/>
      <c r="F24" s="29" t="n"/>
      <c r="G24" s="29" t="n"/>
      <c r="H24" s="29" t="n"/>
      <c r="I24" s="36" t="n"/>
      <c r="J24" s="33" t="n"/>
      <c r="K24" s="29" t="n"/>
      <c r="L24" s="29" t="n"/>
      <c r="M24" s="29" t="n"/>
      <c r="N24" s="36" t="n"/>
      <c r="O24" s="33" t="n"/>
      <c r="P24" s="29" t="n"/>
      <c r="Q24" s="29" t="n"/>
      <c r="R24" s="29" t="n"/>
      <c r="S24" s="36" t="n"/>
      <c r="T24" s="33" t="n"/>
      <c r="U24" s="29" t="n"/>
      <c r="V24" s="29" t="n"/>
      <c r="W24" s="29" t="n"/>
      <c r="X24" s="36" t="n"/>
      <c r="Y24" s="33" t="n"/>
      <c r="Z24" s="29" t="n"/>
      <c r="AA24" s="29" t="n"/>
      <c r="AB24" s="29" t="n"/>
      <c r="AC24" s="36" t="n"/>
      <c r="AD24" s="33" t="n"/>
      <c r="AE24" s="29" t="n"/>
      <c r="AF24" s="29" t="n"/>
      <c r="AG24" s="29" t="n"/>
      <c r="AH24" s="23" t="n"/>
      <c r="AI24" s="38" t="n"/>
      <c r="AJ24" s="8" t="n"/>
      <c r="AK24" s="8" t="n"/>
      <c r="AL24" s="8" t="n"/>
      <c r="AM24" s="8" t="n"/>
      <c r="AN24" s="8" t="n"/>
      <c r="AO24" s="8" t="n"/>
      <c r="AP24" s="8" t="n"/>
      <c r="AQ24" s="8" t="n"/>
      <c r="AR24" s="8" t="n"/>
      <c r="AS24" s="8" t="n"/>
      <c r="AT24" s="8" t="n"/>
      <c r="AU24" s="8" t="n"/>
      <c r="AV24" s="8" t="n"/>
      <c r="AW24" s="8" t="n"/>
      <c r="AX24" s="8" t="n"/>
      <c r="AY24" s="8" t="n"/>
      <c r="AZ24" s="8" t="n"/>
      <c r="BA24" s="8" t="n"/>
      <c r="BB24" s="8" t="n"/>
      <c r="BC24" s="8" t="n"/>
      <c r="BD24" s="8" t="n"/>
      <c r="BE24" s="8" t="n"/>
      <c r="BF24" s="8" t="n"/>
      <c r="BG24" s="8" t="n"/>
      <c r="BH24" s="8" t="n"/>
      <c r="BI24" s="8" t="n"/>
      <c r="BJ24" s="8" t="n"/>
      <c r="BK24" s="8" t="n"/>
      <c r="BL24" s="8" t="n"/>
      <c r="BM24" s="8" t="n"/>
      <c r="BN24" s="8" t="n"/>
      <c r="BO24" s="8" t="n"/>
      <c r="BP24" s="8" t="n"/>
      <c r="BQ24" s="8" t="n"/>
      <c r="BR24" s="8" t="n"/>
      <c r="BS24" s="8" t="n"/>
      <c r="BT24" s="8" t="n"/>
      <c r="BU24" s="8" t="n"/>
      <c r="BV24" s="8" t="n"/>
      <c r="BW24" s="8" t="n"/>
      <c r="BX24" s="8" t="n"/>
      <c r="BY24" s="8" t="n"/>
      <c r="BZ24" s="8" t="n"/>
      <c r="CA24" s="8" t="n"/>
      <c r="CB24" s="8" t="n"/>
      <c r="CC24" s="8" t="n"/>
      <c r="CD24" s="8" t="n"/>
      <c r="CE24" s="8" t="n"/>
      <c r="CF24" s="8" t="n"/>
      <c r="CG24" s="8" t="n"/>
      <c r="CH24" s="8" t="n"/>
      <c r="CI24" s="8" t="n"/>
      <c r="CJ24" s="8" t="n"/>
      <c r="CK24" s="8" t="n"/>
      <c r="CL24" s="8" t="n"/>
      <c r="CM24" s="8" t="n"/>
      <c r="CN24" s="8" t="n"/>
      <c r="CO24" s="8" t="n"/>
      <c r="CP24" s="8" t="n"/>
      <c r="CQ24" s="8" t="n"/>
      <c r="CR24" s="8" t="n"/>
      <c r="CS24" s="8" t="n"/>
      <c r="CT24" s="8" t="n"/>
      <c r="CU24" s="8" t="n"/>
      <c r="CV24" s="8" t="n"/>
      <c r="CW24" s="8" t="n"/>
      <c r="CX24" s="8" t="n"/>
      <c r="CY24" s="8" t="n"/>
      <c r="CZ24" s="8" t="n"/>
      <c r="DA24" s="8" t="n"/>
      <c r="DB24" s="8" t="n"/>
      <c r="DC24" s="8" t="n"/>
      <c r="DD24" s="8" t="n"/>
      <c r="DE24" s="8" t="n"/>
      <c r="DF24" s="8" t="n"/>
      <c r="DG24" s="8" t="n"/>
      <c r="DH24" s="8" t="n"/>
      <c r="DI24" s="8" t="n"/>
      <c r="DJ24" s="8" t="n"/>
      <c r="DK24" s="8" t="n"/>
      <c r="DL24" s="8" t="n"/>
      <c r="DM24" s="8" t="n"/>
      <c r="DN24" s="8" t="n"/>
      <c r="DO24" s="8" t="n"/>
      <c r="DP24" s="8" t="n"/>
      <c r="DQ24" s="8" t="n"/>
      <c r="DR24" s="8" t="n"/>
      <c r="DS24" s="8" t="n"/>
      <c r="DT24" s="8" t="n"/>
      <c r="DU24" s="8" t="n"/>
      <c r="DV24" s="8" t="n"/>
      <c r="DW24" s="8" t="n"/>
      <c r="DX24" s="8" t="n"/>
      <c r="DY24" s="8" t="n"/>
      <c r="DZ24" s="8" t="n"/>
      <c r="EA24" s="8" t="n"/>
      <c r="EB24" s="8" t="n"/>
      <c r="EC24" s="8" t="n"/>
      <c r="ED24" s="8" t="n"/>
      <c r="EE24" s="8" t="n"/>
      <c r="EF24" s="8" t="n"/>
      <c r="EG24" s="8" t="n"/>
      <c r="EH24" s="8" t="n"/>
      <c r="EI24" s="8" t="n"/>
      <c r="EJ24" s="8" t="n"/>
      <c r="EK24" s="8" t="n"/>
      <c r="EL24" s="8" t="n"/>
      <c r="EM24" s="8" t="n"/>
      <c r="EN24" s="8" t="n"/>
      <c r="EO24" s="8" t="n"/>
      <c r="EP24" s="8" t="n"/>
      <c r="EQ24" s="8" t="n"/>
      <c r="ER24" s="8" t="n"/>
      <c r="ES24" s="8" t="n"/>
      <c r="ET24" s="8" t="n"/>
      <c r="EU24" s="8" t="n"/>
      <c r="EV24" s="8" t="n"/>
      <c r="EW24" s="8" t="n"/>
      <c r="EX24" s="8" t="n"/>
      <c r="EY24" s="8" t="n"/>
      <c r="EZ24" s="8" t="n"/>
      <c r="FA24" s="8" t="n"/>
      <c r="FB24" s="8" t="n"/>
      <c r="FC24" s="8" t="n"/>
      <c r="FD24" s="8" t="n"/>
      <c r="FE24" s="8" t="n"/>
      <c r="FF24" s="8" t="n"/>
      <c r="FG24" s="8" t="n"/>
      <c r="FH24" s="8" t="n"/>
      <c r="FI24" s="8" t="n"/>
      <c r="FJ24" s="8" t="n"/>
      <c r="FK24" s="8" t="n"/>
      <c r="FL24" s="8" t="n"/>
      <c r="FM24" s="8" t="n"/>
      <c r="FN24" s="8" t="n"/>
      <c r="FO24" s="8" t="n"/>
      <c r="FP24" s="8" t="n"/>
      <c r="FQ24" s="8" t="n"/>
      <c r="FR24" s="8" t="n"/>
      <c r="FS24" s="8" t="n"/>
      <c r="FT24" s="8" t="n"/>
      <c r="FU24" s="8" t="n"/>
      <c r="FV24" s="8" t="n"/>
      <c r="FW24" s="8" t="n"/>
      <c r="FX24" s="8" t="n"/>
      <c r="FY24" s="8" t="n"/>
      <c r="FZ24" s="8" t="n"/>
      <c r="GA24" s="8" t="n"/>
      <c r="GB24" s="8" t="n"/>
      <c r="GC24" s="8" t="n"/>
      <c r="GD24" s="8" t="n"/>
      <c r="GE24" s="8" t="n"/>
      <c r="GF24" s="8" t="n"/>
      <c r="GG24" s="8" t="n"/>
      <c r="GH24" s="8" t="n"/>
      <c r="GI24" s="8" t="n"/>
      <c r="GJ24" s="8" t="n"/>
      <c r="GK24" s="8" t="n"/>
      <c r="GL24" s="8" t="n"/>
      <c r="GM24" s="8" t="n"/>
      <c r="GN24" s="8" t="n"/>
      <c r="GO24" s="8" t="n"/>
      <c r="GP24" s="8" t="n"/>
      <c r="GQ24" s="8" t="n"/>
      <c r="GR24" s="8" t="n"/>
      <c r="GS24" s="8" t="n"/>
      <c r="GT24" s="8" t="n"/>
      <c r="GU24" s="8" t="n"/>
      <c r="GV24" s="8" t="n"/>
      <c r="GW24" s="8" t="n"/>
      <c r="GX24" s="8" t="n"/>
      <c r="GY24" s="8" t="n"/>
      <c r="GZ24" s="8" t="n"/>
      <c r="HA24" s="8" t="n"/>
      <c r="HB24" s="8" t="n"/>
      <c r="HC24" s="8" t="n"/>
      <c r="HD24" s="8" t="n"/>
      <c r="HE24" s="8" t="n"/>
      <c r="HF24" s="8" t="n"/>
      <c r="HG24" s="8" t="n"/>
      <c r="HH24" s="8" t="n"/>
      <c r="HI24" s="8" t="n"/>
      <c r="HJ24" s="8" t="n"/>
      <c r="HK24" s="8" t="n"/>
      <c r="HL24" s="8" t="n"/>
      <c r="HM24" s="8" t="n"/>
      <c r="HN24" s="8" t="n"/>
      <c r="HO24" s="8" t="n"/>
      <c r="HP24" s="8" t="n"/>
      <c r="HQ24" s="8" t="n"/>
      <c r="HR24" s="8" t="n"/>
      <c r="HS24" s="8" t="n"/>
      <c r="HT24" s="8" t="n"/>
      <c r="HU24" s="8" t="n"/>
      <c r="HV24" s="8" t="n"/>
      <c r="HW24" s="8" t="n"/>
      <c r="HX24" s="8" t="n"/>
      <c r="HY24" s="8" t="n"/>
      <c r="HZ24" s="8" t="n"/>
      <c r="IA24" s="8" t="n"/>
      <c r="IB24" s="8" t="n"/>
      <c r="IC24" s="8" t="n"/>
      <c r="ID24" s="8" t="n"/>
      <c r="IE24" s="8" t="n"/>
      <c r="IF24" s="8" t="n"/>
      <c r="IG24" s="8" t="n"/>
      <c r="IH24" s="8" t="n"/>
      <c r="II24" s="8" t="n"/>
      <c r="IJ24" s="8" t="n"/>
      <c r="IK24" s="8" t="n"/>
      <c r="IL24" s="8" t="n"/>
      <c r="IM24" s="8" t="n"/>
      <c r="IN24" s="8" t="n"/>
      <c r="IO24" s="8" t="n"/>
      <c r="IP24" s="8" t="n"/>
      <c r="IQ24" s="8" t="n"/>
      <c r="IR24" s="8" t="n"/>
      <c r="IS24" s="8" t="n"/>
      <c r="IT24" s="8" t="n"/>
      <c r="IU24" s="8" t="n"/>
      <c r="IV24" s="8" t="n"/>
      <c r="IW24" s="8" t="n"/>
      <c r="IX24" s="8" t="n"/>
      <c r="IY24" s="8" t="n"/>
      <c r="IZ24" s="8" t="n"/>
      <c r="JA24" s="8" t="n"/>
      <c r="JB24" s="8" t="n"/>
      <c r="JC24" s="8" t="n"/>
      <c r="JD24" s="8" t="n"/>
      <c r="JE24" s="8" t="n"/>
      <c r="JF24" s="8" t="n"/>
      <c r="JG24" s="8" t="n"/>
      <c r="JH24" s="8" t="n"/>
      <c r="JI24" s="8" t="n"/>
      <c r="JJ24" s="8" t="n"/>
      <c r="JK24" s="8" t="n"/>
      <c r="JL24" s="8" t="n"/>
      <c r="JM24" s="8" t="n"/>
      <c r="JN24" s="8" t="n"/>
      <c r="JO24" s="8" t="n"/>
      <c r="JP24" s="8" t="n"/>
      <c r="JQ24" s="8" t="n"/>
      <c r="JR24" s="8" t="n"/>
      <c r="JS24" s="8" t="n"/>
      <c r="JT24" s="8" t="n"/>
      <c r="JU24" s="8" t="n"/>
      <c r="JV24" s="8" t="n"/>
    </row>
    <row r="25" ht="35" customFormat="1" customHeight="1" s="9">
      <c r="A25" s="8" t="n"/>
      <c r="B25" s="3" t="inlineStr">
        <is>
          <t>Aufgabe 16</t>
        </is>
      </c>
      <c r="C25" s="12" t="n"/>
      <c r="D25" s="25" t="n"/>
      <c r="E25" s="33" t="n"/>
      <c r="F25" s="29" t="n"/>
      <c r="G25" s="29" t="n"/>
      <c r="H25" s="29" t="n"/>
      <c r="I25" s="36" t="n"/>
      <c r="J25" s="33" t="n"/>
      <c r="K25" s="29" t="n"/>
      <c r="L25" s="29" t="n"/>
      <c r="M25" s="29" t="n"/>
      <c r="N25" s="36" t="n"/>
      <c r="O25" s="33" t="n"/>
      <c r="P25" s="29" t="n"/>
      <c r="Q25" s="29" t="n"/>
      <c r="R25" s="29" t="n"/>
      <c r="S25" s="36" t="n"/>
      <c r="T25" s="33" t="n"/>
      <c r="U25" s="29" t="n"/>
      <c r="V25" s="29" t="n"/>
      <c r="W25" s="29" t="n"/>
      <c r="X25" s="36" t="n"/>
      <c r="Y25" s="33" t="n"/>
      <c r="Z25" s="29" t="n"/>
      <c r="AA25" s="29" t="n"/>
      <c r="AB25" s="29" t="n"/>
      <c r="AC25" s="36" t="n"/>
      <c r="AD25" s="33" t="n"/>
      <c r="AE25" s="29" t="n"/>
      <c r="AF25" s="29" t="n"/>
      <c r="AG25" s="29" t="n"/>
      <c r="AH25" s="23" t="n"/>
      <c r="AI25" s="38" t="n"/>
      <c r="AJ25" s="8" t="n"/>
      <c r="AK25" s="8" t="n"/>
      <c r="AL25" s="8" t="n"/>
      <c r="AM25" s="8" t="n"/>
      <c r="AN25" s="8" t="n"/>
      <c r="AO25" s="8" t="n"/>
      <c r="AP25" s="8" t="n"/>
      <c r="AQ25" s="8" t="n"/>
      <c r="AR25" s="8" t="n"/>
      <c r="AS25" s="8" t="n"/>
      <c r="AT25" s="8" t="n"/>
      <c r="AU25" s="8" t="n"/>
      <c r="AV25" s="8" t="n"/>
      <c r="AW25" s="8" t="n"/>
      <c r="AX25" s="8" t="n"/>
      <c r="AY25" s="8" t="n"/>
      <c r="AZ25" s="8" t="n"/>
      <c r="BA25" s="8" t="n"/>
      <c r="BB25" s="8" t="n"/>
      <c r="BC25" s="8" t="n"/>
      <c r="BD25" s="8" t="n"/>
      <c r="BE25" s="8" t="n"/>
      <c r="BF25" s="8" t="n"/>
      <c r="BG25" s="8" t="n"/>
      <c r="BH25" s="8" t="n"/>
      <c r="BI25" s="8" t="n"/>
      <c r="BJ25" s="8" t="n"/>
      <c r="BK25" s="8" t="n"/>
      <c r="BL25" s="8" t="n"/>
      <c r="BM25" s="8" t="n"/>
      <c r="BN25" s="8" t="n"/>
      <c r="BO25" s="8" t="n"/>
      <c r="BP25" s="8" t="n"/>
      <c r="BQ25" s="8" t="n"/>
      <c r="BR25" s="8" t="n"/>
      <c r="BS25" s="8" t="n"/>
      <c r="BT25" s="8" t="n"/>
      <c r="BU25" s="8" t="n"/>
      <c r="BV25" s="8" t="n"/>
      <c r="BW25" s="8" t="n"/>
      <c r="BX25" s="8" t="n"/>
      <c r="BY25" s="8" t="n"/>
      <c r="BZ25" s="8" t="n"/>
      <c r="CA25" s="8" t="n"/>
      <c r="CB25" s="8" t="n"/>
      <c r="CC25" s="8" t="n"/>
      <c r="CD25" s="8" t="n"/>
      <c r="CE25" s="8" t="n"/>
      <c r="CF25" s="8" t="n"/>
      <c r="CG25" s="8" t="n"/>
      <c r="CH25" s="8" t="n"/>
      <c r="CI25" s="8" t="n"/>
      <c r="CJ25" s="8" t="n"/>
      <c r="CK25" s="8" t="n"/>
      <c r="CL25" s="8" t="n"/>
      <c r="CM25" s="8" t="n"/>
      <c r="CN25" s="8" t="n"/>
      <c r="CO25" s="8" t="n"/>
      <c r="CP25" s="8" t="n"/>
      <c r="CQ25" s="8" t="n"/>
      <c r="CR25" s="8" t="n"/>
      <c r="CS25" s="8" t="n"/>
      <c r="CT25" s="8" t="n"/>
      <c r="CU25" s="8" t="n"/>
      <c r="CV25" s="8" t="n"/>
      <c r="CW25" s="8" t="n"/>
      <c r="CX25" s="8" t="n"/>
      <c r="CY25" s="8" t="n"/>
      <c r="CZ25" s="8" t="n"/>
      <c r="DA25" s="8" t="n"/>
      <c r="DB25" s="8" t="n"/>
      <c r="DC25" s="8" t="n"/>
      <c r="DD25" s="8" t="n"/>
      <c r="DE25" s="8" t="n"/>
      <c r="DF25" s="8" t="n"/>
      <c r="DG25" s="8" t="n"/>
      <c r="DH25" s="8" t="n"/>
      <c r="DI25" s="8" t="n"/>
      <c r="DJ25" s="8" t="n"/>
      <c r="DK25" s="8" t="n"/>
      <c r="DL25" s="8" t="n"/>
      <c r="DM25" s="8" t="n"/>
      <c r="DN25" s="8" t="n"/>
      <c r="DO25" s="8" t="n"/>
      <c r="DP25" s="8" t="n"/>
      <c r="DQ25" s="8" t="n"/>
      <c r="DR25" s="8" t="n"/>
      <c r="DS25" s="8" t="n"/>
      <c r="DT25" s="8" t="n"/>
      <c r="DU25" s="8" t="n"/>
      <c r="DV25" s="8" t="n"/>
      <c r="DW25" s="8" t="n"/>
      <c r="DX25" s="8" t="n"/>
      <c r="DY25" s="8" t="n"/>
      <c r="DZ25" s="8" t="n"/>
      <c r="EA25" s="8" t="n"/>
      <c r="EB25" s="8" t="n"/>
      <c r="EC25" s="8" t="n"/>
      <c r="ED25" s="8" t="n"/>
      <c r="EE25" s="8" t="n"/>
      <c r="EF25" s="8" t="n"/>
      <c r="EG25" s="8" t="n"/>
      <c r="EH25" s="8" t="n"/>
      <c r="EI25" s="8" t="n"/>
      <c r="EJ25" s="8" t="n"/>
      <c r="EK25" s="8" t="n"/>
      <c r="EL25" s="8" t="n"/>
      <c r="EM25" s="8" t="n"/>
      <c r="EN25" s="8" t="n"/>
      <c r="EO25" s="8" t="n"/>
      <c r="EP25" s="8" t="n"/>
      <c r="EQ25" s="8" t="n"/>
      <c r="ER25" s="8" t="n"/>
      <c r="ES25" s="8" t="n"/>
      <c r="ET25" s="8" t="n"/>
      <c r="EU25" s="8" t="n"/>
      <c r="EV25" s="8" t="n"/>
      <c r="EW25" s="8" t="n"/>
      <c r="EX25" s="8" t="n"/>
      <c r="EY25" s="8" t="n"/>
      <c r="EZ25" s="8" t="n"/>
      <c r="FA25" s="8" t="n"/>
      <c r="FB25" s="8" t="n"/>
      <c r="FC25" s="8" t="n"/>
      <c r="FD25" s="8" t="n"/>
      <c r="FE25" s="8" t="n"/>
      <c r="FF25" s="8" t="n"/>
      <c r="FG25" s="8" t="n"/>
      <c r="FH25" s="8" t="n"/>
      <c r="FI25" s="8" t="n"/>
      <c r="FJ25" s="8" t="n"/>
      <c r="FK25" s="8" t="n"/>
      <c r="FL25" s="8" t="n"/>
      <c r="FM25" s="8" t="n"/>
      <c r="FN25" s="8" t="n"/>
      <c r="FO25" s="8" t="n"/>
      <c r="FP25" s="8" t="n"/>
      <c r="FQ25" s="8" t="n"/>
      <c r="FR25" s="8" t="n"/>
      <c r="FS25" s="8" t="n"/>
      <c r="FT25" s="8" t="n"/>
      <c r="FU25" s="8" t="n"/>
      <c r="FV25" s="8" t="n"/>
      <c r="FW25" s="8" t="n"/>
      <c r="FX25" s="8" t="n"/>
      <c r="FY25" s="8" t="n"/>
      <c r="FZ25" s="8" t="n"/>
      <c r="GA25" s="8" t="n"/>
      <c r="GB25" s="8" t="n"/>
      <c r="GC25" s="8" t="n"/>
      <c r="GD25" s="8" t="n"/>
      <c r="GE25" s="8" t="n"/>
      <c r="GF25" s="8" t="n"/>
      <c r="GG25" s="8" t="n"/>
      <c r="GH25" s="8" t="n"/>
      <c r="GI25" s="8" t="n"/>
      <c r="GJ25" s="8" t="n"/>
      <c r="GK25" s="8" t="n"/>
      <c r="GL25" s="8" t="n"/>
      <c r="GM25" s="8" t="n"/>
      <c r="GN25" s="8" t="n"/>
      <c r="GO25" s="8" t="n"/>
      <c r="GP25" s="8" t="n"/>
      <c r="GQ25" s="8" t="n"/>
      <c r="GR25" s="8" t="n"/>
      <c r="GS25" s="8" t="n"/>
      <c r="GT25" s="8" t="n"/>
      <c r="GU25" s="8" t="n"/>
      <c r="GV25" s="8" t="n"/>
      <c r="GW25" s="8" t="n"/>
      <c r="GX25" s="8" t="n"/>
      <c r="GY25" s="8" t="n"/>
      <c r="GZ25" s="8" t="n"/>
      <c r="HA25" s="8" t="n"/>
      <c r="HB25" s="8" t="n"/>
      <c r="HC25" s="8" t="n"/>
      <c r="HD25" s="8" t="n"/>
      <c r="HE25" s="8" t="n"/>
      <c r="HF25" s="8" t="n"/>
      <c r="HG25" s="8" t="n"/>
      <c r="HH25" s="8" t="n"/>
      <c r="HI25" s="8" t="n"/>
      <c r="HJ25" s="8" t="n"/>
      <c r="HK25" s="8" t="n"/>
      <c r="HL25" s="8" t="n"/>
      <c r="HM25" s="8" t="n"/>
      <c r="HN25" s="8" t="n"/>
      <c r="HO25" s="8" t="n"/>
      <c r="HP25" s="8" t="n"/>
      <c r="HQ25" s="8" t="n"/>
      <c r="HR25" s="8" t="n"/>
      <c r="HS25" s="8" t="n"/>
      <c r="HT25" s="8" t="n"/>
      <c r="HU25" s="8" t="n"/>
      <c r="HV25" s="8" t="n"/>
      <c r="HW25" s="8" t="n"/>
      <c r="HX25" s="8" t="n"/>
      <c r="HY25" s="8" t="n"/>
      <c r="HZ25" s="8" t="n"/>
      <c r="IA25" s="8" t="n"/>
      <c r="IB25" s="8" t="n"/>
      <c r="IC25" s="8" t="n"/>
      <c r="ID25" s="8" t="n"/>
      <c r="IE25" s="8" t="n"/>
      <c r="IF25" s="8" t="n"/>
      <c r="IG25" s="8" t="n"/>
      <c r="IH25" s="8" t="n"/>
      <c r="II25" s="8" t="n"/>
      <c r="IJ25" s="8" t="n"/>
      <c r="IK25" s="8" t="n"/>
      <c r="IL25" s="8" t="n"/>
      <c r="IM25" s="8" t="n"/>
      <c r="IN25" s="8" t="n"/>
      <c r="IO25" s="8" t="n"/>
      <c r="IP25" s="8" t="n"/>
      <c r="IQ25" s="8" t="n"/>
      <c r="IR25" s="8" t="n"/>
      <c r="IS25" s="8" t="n"/>
      <c r="IT25" s="8" t="n"/>
      <c r="IU25" s="8" t="n"/>
      <c r="IV25" s="8" t="n"/>
      <c r="IW25" s="8" t="n"/>
      <c r="IX25" s="8" t="n"/>
      <c r="IY25" s="8" t="n"/>
      <c r="IZ25" s="8" t="n"/>
      <c r="JA25" s="8" t="n"/>
      <c r="JB25" s="8" t="n"/>
      <c r="JC25" s="8" t="n"/>
      <c r="JD25" s="8" t="n"/>
      <c r="JE25" s="8" t="n"/>
      <c r="JF25" s="8" t="n"/>
      <c r="JG25" s="8" t="n"/>
      <c r="JH25" s="8" t="n"/>
      <c r="JI25" s="8" t="n"/>
      <c r="JJ25" s="8" t="n"/>
      <c r="JK25" s="8" t="n"/>
      <c r="JL25" s="8" t="n"/>
      <c r="JM25" s="8" t="n"/>
      <c r="JN25" s="8" t="n"/>
      <c r="JO25" s="8" t="n"/>
      <c r="JP25" s="8" t="n"/>
      <c r="JQ25" s="8" t="n"/>
      <c r="JR25" s="8" t="n"/>
      <c r="JS25" s="8" t="n"/>
      <c r="JT25" s="8" t="n"/>
      <c r="JU25" s="8" t="n"/>
      <c r="JV25" s="8" t="n"/>
    </row>
    <row r="26" ht="35" customFormat="1" customHeight="1" s="9">
      <c r="A26" s="8" t="n"/>
      <c r="B26" s="3" t="inlineStr">
        <is>
          <t>Aufgabe 17</t>
        </is>
      </c>
      <c r="C26" s="12" t="n"/>
      <c r="D26" s="25" t="n"/>
      <c r="E26" s="33" t="n"/>
      <c r="F26" s="29" t="n"/>
      <c r="G26" s="29" t="n"/>
      <c r="H26" s="29" t="n"/>
      <c r="I26" s="36" t="n"/>
      <c r="J26" s="33" t="n"/>
      <c r="K26" s="29" t="n"/>
      <c r="L26" s="29" t="n"/>
      <c r="M26" s="29" t="n"/>
      <c r="N26" s="36" t="n"/>
      <c r="O26" s="33" t="n"/>
      <c r="P26" s="29" t="n"/>
      <c r="Q26" s="29" t="n"/>
      <c r="R26" s="29" t="n"/>
      <c r="S26" s="36" t="n"/>
      <c r="T26" s="33" t="n"/>
      <c r="U26" s="29" t="n"/>
      <c r="V26" s="29" t="n"/>
      <c r="W26" s="29" t="n"/>
      <c r="X26" s="36" t="n"/>
      <c r="Y26" s="33" t="n"/>
      <c r="Z26" s="29" t="n"/>
      <c r="AA26" s="29" t="n"/>
      <c r="AB26" s="29" t="n"/>
      <c r="AC26" s="36" t="n"/>
      <c r="AD26" s="33" t="n"/>
      <c r="AE26" s="29" t="n"/>
      <c r="AF26" s="29" t="n"/>
      <c r="AG26" s="29" t="n"/>
      <c r="AH26" s="23" t="n"/>
      <c r="AI26" s="38" t="n"/>
      <c r="AJ26" s="8" t="n"/>
      <c r="AK26" s="8" t="n"/>
      <c r="AL26" s="8" t="n"/>
      <c r="AM26" s="8" t="n"/>
      <c r="AN26" s="8" t="n"/>
      <c r="AO26" s="8" t="n"/>
      <c r="AP26" s="8" t="n"/>
      <c r="AQ26" s="8" t="n"/>
      <c r="AR26" s="8" t="n"/>
      <c r="AS26" s="8" t="n"/>
      <c r="AT26" s="8" t="n"/>
      <c r="AU26" s="8" t="n"/>
      <c r="AV26" s="8" t="n"/>
      <c r="AW26" s="8" t="n"/>
      <c r="AX26" s="8" t="n"/>
      <c r="AY26" s="8" t="n"/>
      <c r="AZ26" s="8" t="n"/>
      <c r="BA26" s="8" t="n"/>
      <c r="BB26" s="8" t="n"/>
      <c r="BC26" s="8" t="n"/>
      <c r="BD26" s="8" t="n"/>
      <c r="BE26" s="8" t="n"/>
      <c r="BF26" s="8" t="n"/>
      <c r="BG26" s="8" t="n"/>
      <c r="BH26" s="8" t="n"/>
      <c r="BI26" s="8" t="n"/>
      <c r="BJ26" s="8" t="n"/>
      <c r="BK26" s="8" t="n"/>
      <c r="BL26" s="8" t="n"/>
      <c r="BM26" s="8" t="n"/>
      <c r="BN26" s="8" t="n"/>
      <c r="BO26" s="8" t="n"/>
      <c r="BP26" s="8" t="n"/>
      <c r="BQ26" s="8" t="n"/>
      <c r="BR26" s="8" t="n"/>
      <c r="BS26" s="8" t="n"/>
      <c r="BT26" s="8" t="n"/>
      <c r="BU26" s="8" t="n"/>
      <c r="BV26" s="8" t="n"/>
      <c r="BW26" s="8" t="n"/>
      <c r="BX26" s="8" t="n"/>
      <c r="BY26" s="8" t="n"/>
      <c r="BZ26" s="8" t="n"/>
      <c r="CA26" s="8" t="n"/>
      <c r="CB26" s="8" t="n"/>
      <c r="CC26" s="8" t="n"/>
      <c r="CD26" s="8" t="n"/>
      <c r="CE26" s="8" t="n"/>
      <c r="CF26" s="8" t="n"/>
      <c r="CG26" s="8" t="n"/>
      <c r="CH26" s="8" t="n"/>
      <c r="CI26" s="8" t="n"/>
      <c r="CJ26" s="8" t="n"/>
      <c r="CK26" s="8" t="n"/>
      <c r="CL26" s="8" t="n"/>
      <c r="CM26" s="8" t="n"/>
      <c r="CN26" s="8" t="n"/>
      <c r="CO26" s="8" t="n"/>
      <c r="CP26" s="8" t="n"/>
      <c r="CQ26" s="8" t="n"/>
      <c r="CR26" s="8" t="n"/>
      <c r="CS26" s="8" t="n"/>
      <c r="CT26" s="8" t="n"/>
      <c r="CU26" s="8" t="n"/>
      <c r="CV26" s="8" t="n"/>
      <c r="CW26" s="8" t="n"/>
      <c r="CX26" s="8" t="n"/>
      <c r="CY26" s="8" t="n"/>
      <c r="CZ26" s="8" t="n"/>
      <c r="DA26" s="8" t="n"/>
      <c r="DB26" s="8" t="n"/>
      <c r="DC26" s="8" t="n"/>
      <c r="DD26" s="8" t="n"/>
      <c r="DE26" s="8" t="n"/>
      <c r="DF26" s="8" t="n"/>
      <c r="DG26" s="8" t="n"/>
      <c r="DH26" s="8" t="n"/>
      <c r="DI26" s="8" t="n"/>
      <c r="DJ26" s="8" t="n"/>
      <c r="DK26" s="8" t="n"/>
      <c r="DL26" s="8" t="n"/>
      <c r="DM26" s="8" t="n"/>
      <c r="DN26" s="8" t="n"/>
      <c r="DO26" s="8" t="n"/>
      <c r="DP26" s="8" t="n"/>
      <c r="DQ26" s="8" t="n"/>
      <c r="DR26" s="8" t="n"/>
      <c r="DS26" s="8" t="n"/>
      <c r="DT26" s="8" t="n"/>
      <c r="DU26" s="8" t="n"/>
      <c r="DV26" s="8" t="n"/>
      <c r="DW26" s="8" t="n"/>
      <c r="DX26" s="8" t="n"/>
      <c r="DY26" s="8" t="n"/>
      <c r="DZ26" s="8" t="n"/>
      <c r="EA26" s="8" t="n"/>
      <c r="EB26" s="8" t="n"/>
      <c r="EC26" s="8" t="n"/>
      <c r="ED26" s="8" t="n"/>
      <c r="EE26" s="8" t="n"/>
      <c r="EF26" s="8" t="n"/>
      <c r="EG26" s="8" t="n"/>
      <c r="EH26" s="8" t="n"/>
      <c r="EI26" s="8" t="n"/>
      <c r="EJ26" s="8" t="n"/>
      <c r="EK26" s="8" t="n"/>
      <c r="EL26" s="8" t="n"/>
      <c r="EM26" s="8" t="n"/>
      <c r="EN26" s="8" t="n"/>
      <c r="EO26" s="8" t="n"/>
      <c r="EP26" s="8" t="n"/>
      <c r="EQ26" s="8" t="n"/>
      <c r="ER26" s="8" t="n"/>
      <c r="ES26" s="8" t="n"/>
      <c r="ET26" s="8" t="n"/>
      <c r="EU26" s="8" t="n"/>
      <c r="EV26" s="8" t="n"/>
      <c r="EW26" s="8" t="n"/>
      <c r="EX26" s="8" t="n"/>
      <c r="EY26" s="8" t="n"/>
      <c r="EZ26" s="8" t="n"/>
      <c r="FA26" s="8" t="n"/>
      <c r="FB26" s="8" t="n"/>
      <c r="FC26" s="8" t="n"/>
      <c r="FD26" s="8" t="n"/>
      <c r="FE26" s="8" t="n"/>
      <c r="FF26" s="8" t="n"/>
      <c r="FG26" s="8" t="n"/>
      <c r="FH26" s="8" t="n"/>
      <c r="FI26" s="8" t="n"/>
      <c r="FJ26" s="8" t="n"/>
      <c r="FK26" s="8" t="n"/>
      <c r="FL26" s="8" t="n"/>
      <c r="FM26" s="8" t="n"/>
      <c r="FN26" s="8" t="n"/>
      <c r="FO26" s="8" t="n"/>
      <c r="FP26" s="8" t="n"/>
      <c r="FQ26" s="8" t="n"/>
      <c r="FR26" s="8" t="n"/>
      <c r="FS26" s="8" t="n"/>
      <c r="FT26" s="8" t="n"/>
      <c r="FU26" s="8" t="n"/>
      <c r="FV26" s="8" t="n"/>
      <c r="FW26" s="8" t="n"/>
      <c r="FX26" s="8" t="n"/>
      <c r="FY26" s="8" t="n"/>
      <c r="FZ26" s="8" t="n"/>
      <c r="GA26" s="8" t="n"/>
      <c r="GB26" s="8" t="n"/>
      <c r="GC26" s="8" t="n"/>
      <c r="GD26" s="8" t="n"/>
      <c r="GE26" s="8" t="n"/>
      <c r="GF26" s="8" t="n"/>
      <c r="GG26" s="8" t="n"/>
      <c r="GH26" s="8" t="n"/>
      <c r="GI26" s="8" t="n"/>
      <c r="GJ26" s="8" t="n"/>
      <c r="GK26" s="8" t="n"/>
      <c r="GL26" s="8" t="n"/>
      <c r="GM26" s="8" t="n"/>
      <c r="GN26" s="8" t="n"/>
      <c r="GO26" s="8" t="n"/>
      <c r="GP26" s="8" t="n"/>
      <c r="GQ26" s="8" t="n"/>
      <c r="GR26" s="8" t="n"/>
      <c r="GS26" s="8" t="n"/>
      <c r="GT26" s="8" t="n"/>
      <c r="GU26" s="8" t="n"/>
      <c r="GV26" s="8" t="n"/>
      <c r="GW26" s="8" t="n"/>
      <c r="GX26" s="8" t="n"/>
      <c r="GY26" s="8" t="n"/>
      <c r="GZ26" s="8" t="n"/>
      <c r="HA26" s="8" t="n"/>
      <c r="HB26" s="8" t="n"/>
      <c r="HC26" s="8" t="n"/>
      <c r="HD26" s="8" t="n"/>
      <c r="HE26" s="8" t="n"/>
      <c r="HF26" s="8" t="n"/>
      <c r="HG26" s="8" t="n"/>
      <c r="HH26" s="8" t="n"/>
      <c r="HI26" s="8" t="n"/>
      <c r="HJ26" s="8" t="n"/>
      <c r="HK26" s="8" t="n"/>
      <c r="HL26" s="8" t="n"/>
      <c r="HM26" s="8" t="n"/>
      <c r="HN26" s="8" t="n"/>
      <c r="HO26" s="8" t="n"/>
      <c r="HP26" s="8" t="n"/>
      <c r="HQ26" s="8" t="n"/>
      <c r="HR26" s="8" t="n"/>
      <c r="HS26" s="8" t="n"/>
      <c r="HT26" s="8" t="n"/>
      <c r="HU26" s="8" t="n"/>
      <c r="HV26" s="8" t="n"/>
      <c r="HW26" s="8" t="n"/>
      <c r="HX26" s="8" t="n"/>
      <c r="HY26" s="8" t="n"/>
      <c r="HZ26" s="8" t="n"/>
      <c r="IA26" s="8" t="n"/>
      <c r="IB26" s="8" t="n"/>
      <c r="IC26" s="8" t="n"/>
      <c r="ID26" s="8" t="n"/>
      <c r="IE26" s="8" t="n"/>
      <c r="IF26" s="8" t="n"/>
      <c r="IG26" s="8" t="n"/>
      <c r="IH26" s="8" t="n"/>
      <c r="II26" s="8" t="n"/>
      <c r="IJ26" s="8" t="n"/>
      <c r="IK26" s="8" t="n"/>
      <c r="IL26" s="8" t="n"/>
      <c r="IM26" s="8" t="n"/>
      <c r="IN26" s="8" t="n"/>
      <c r="IO26" s="8" t="n"/>
      <c r="IP26" s="8" t="n"/>
      <c r="IQ26" s="8" t="n"/>
      <c r="IR26" s="8" t="n"/>
      <c r="IS26" s="8" t="n"/>
      <c r="IT26" s="8" t="n"/>
      <c r="IU26" s="8" t="n"/>
      <c r="IV26" s="8" t="n"/>
      <c r="IW26" s="8" t="n"/>
      <c r="IX26" s="8" t="n"/>
      <c r="IY26" s="8" t="n"/>
      <c r="IZ26" s="8" t="n"/>
      <c r="JA26" s="8" t="n"/>
      <c r="JB26" s="8" t="n"/>
      <c r="JC26" s="8" t="n"/>
      <c r="JD26" s="8" t="n"/>
      <c r="JE26" s="8" t="n"/>
      <c r="JF26" s="8" t="n"/>
      <c r="JG26" s="8" t="n"/>
      <c r="JH26" s="8" t="n"/>
      <c r="JI26" s="8" t="n"/>
      <c r="JJ26" s="8" t="n"/>
      <c r="JK26" s="8" t="n"/>
      <c r="JL26" s="8" t="n"/>
      <c r="JM26" s="8" t="n"/>
      <c r="JN26" s="8" t="n"/>
      <c r="JO26" s="8" t="n"/>
      <c r="JP26" s="8" t="n"/>
      <c r="JQ26" s="8" t="n"/>
      <c r="JR26" s="8" t="n"/>
      <c r="JS26" s="8" t="n"/>
      <c r="JT26" s="8" t="n"/>
      <c r="JU26" s="8" t="n"/>
      <c r="JV26" s="8" t="n"/>
    </row>
    <row r="27" ht="35" customFormat="1" customHeight="1" s="9">
      <c r="A27" s="8" t="n"/>
      <c r="B27" s="3" t="inlineStr">
        <is>
          <t>Aufgabe 18</t>
        </is>
      </c>
      <c r="C27" s="12" t="n"/>
      <c r="D27" s="25" t="n"/>
      <c r="E27" s="33" t="n"/>
      <c r="F27" s="29" t="n"/>
      <c r="G27" s="29" t="n"/>
      <c r="H27" s="29" t="n"/>
      <c r="I27" s="36" t="n"/>
      <c r="J27" s="33" t="n"/>
      <c r="K27" s="29" t="n"/>
      <c r="L27" s="29" t="n"/>
      <c r="M27" s="29" t="n"/>
      <c r="N27" s="36" t="n"/>
      <c r="O27" s="33" t="n"/>
      <c r="P27" s="29" t="n"/>
      <c r="Q27" s="29" t="n"/>
      <c r="R27" s="29" t="n"/>
      <c r="S27" s="36" t="n"/>
      <c r="T27" s="33" t="n"/>
      <c r="U27" s="29" t="n"/>
      <c r="V27" s="29" t="n"/>
      <c r="W27" s="29" t="n"/>
      <c r="X27" s="36" t="n"/>
      <c r="Y27" s="33" t="n"/>
      <c r="Z27" s="29" t="n"/>
      <c r="AA27" s="29" t="n"/>
      <c r="AB27" s="29" t="n"/>
      <c r="AC27" s="36" t="n"/>
      <c r="AD27" s="33" t="n"/>
      <c r="AE27" s="29" t="n"/>
      <c r="AF27" s="29" t="n"/>
      <c r="AG27" s="29" t="n"/>
      <c r="AH27" s="23" t="n"/>
      <c r="AI27" s="38" t="n"/>
      <c r="AJ27" s="8" t="n"/>
      <c r="AK27" s="8" t="n"/>
      <c r="AL27" s="8" t="n"/>
      <c r="AM27" s="8" t="n"/>
      <c r="AN27" s="8" t="n"/>
      <c r="AO27" s="8" t="n"/>
      <c r="AP27" s="8" t="n"/>
      <c r="AQ27" s="8" t="n"/>
      <c r="AR27" s="8" t="n"/>
      <c r="AS27" s="8" t="n"/>
      <c r="AT27" s="8" t="n"/>
      <c r="AU27" s="8" t="n"/>
      <c r="AV27" s="8" t="n"/>
      <c r="AW27" s="8" t="n"/>
      <c r="AX27" s="8" t="n"/>
      <c r="AY27" s="8" t="n"/>
      <c r="AZ27" s="8" t="n"/>
      <c r="BA27" s="8" t="n"/>
      <c r="BB27" s="8" t="n"/>
      <c r="BC27" s="8" t="n"/>
      <c r="BD27" s="8" t="n"/>
      <c r="BE27" s="8" t="n"/>
      <c r="BF27" s="8" t="n"/>
      <c r="BG27" s="8" t="n"/>
      <c r="BH27" s="8" t="n"/>
      <c r="BI27" s="8" t="n"/>
      <c r="BJ27" s="8" t="n"/>
      <c r="BK27" s="8" t="n"/>
      <c r="BL27" s="8" t="n"/>
      <c r="BM27" s="8" t="n"/>
      <c r="BN27" s="8" t="n"/>
      <c r="BO27" s="8" t="n"/>
      <c r="BP27" s="8" t="n"/>
      <c r="BQ27" s="8" t="n"/>
      <c r="BR27" s="8" t="n"/>
      <c r="BS27" s="8" t="n"/>
      <c r="BT27" s="8" t="n"/>
      <c r="BU27" s="8" t="n"/>
      <c r="BV27" s="8" t="n"/>
      <c r="BW27" s="8" t="n"/>
      <c r="BX27" s="8" t="n"/>
      <c r="BY27" s="8" t="n"/>
      <c r="BZ27" s="8" t="n"/>
      <c r="CA27" s="8" t="n"/>
      <c r="CB27" s="8" t="n"/>
      <c r="CC27" s="8" t="n"/>
      <c r="CD27" s="8" t="n"/>
      <c r="CE27" s="8" t="n"/>
      <c r="CF27" s="8" t="n"/>
      <c r="CG27" s="8" t="n"/>
      <c r="CH27" s="8" t="n"/>
      <c r="CI27" s="8" t="n"/>
      <c r="CJ27" s="8" t="n"/>
      <c r="CK27" s="8" t="n"/>
      <c r="CL27" s="8" t="n"/>
      <c r="CM27" s="8" t="n"/>
      <c r="CN27" s="8" t="n"/>
      <c r="CO27" s="8" t="n"/>
      <c r="CP27" s="8" t="n"/>
      <c r="CQ27" s="8" t="n"/>
      <c r="CR27" s="8" t="n"/>
      <c r="CS27" s="8" t="n"/>
      <c r="CT27" s="8" t="n"/>
      <c r="CU27" s="8" t="n"/>
      <c r="CV27" s="8" t="n"/>
      <c r="CW27" s="8" t="n"/>
      <c r="CX27" s="8" t="n"/>
      <c r="CY27" s="8" t="n"/>
      <c r="CZ27" s="8" t="n"/>
      <c r="DA27" s="8" t="n"/>
      <c r="DB27" s="8" t="n"/>
      <c r="DC27" s="8" t="n"/>
      <c r="DD27" s="8" t="n"/>
      <c r="DE27" s="8" t="n"/>
      <c r="DF27" s="8" t="n"/>
      <c r="DG27" s="8" t="n"/>
      <c r="DH27" s="8" t="n"/>
      <c r="DI27" s="8" t="n"/>
      <c r="DJ27" s="8" t="n"/>
      <c r="DK27" s="8" t="n"/>
      <c r="DL27" s="8" t="n"/>
      <c r="DM27" s="8" t="n"/>
      <c r="DN27" s="8" t="n"/>
      <c r="DO27" s="8" t="n"/>
      <c r="DP27" s="8" t="n"/>
      <c r="DQ27" s="8" t="n"/>
      <c r="DR27" s="8" t="n"/>
      <c r="DS27" s="8" t="n"/>
      <c r="DT27" s="8" t="n"/>
      <c r="DU27" s="8" t="n"/>
      <c r="DV27" s="8" t="n"/>
      <c r="DW27" s="8" t="n"/>
      <c r="DX27" s="8" t="n"/>
      <c r="DY27" s="8" t="n"/>
      <c r="DZ27" s="8" t="n"/>
      <c r="EA27" s="8" t="n"/>
      <c r="EB27" s="8" t="n"/>
      <c r="EC27" s="8" t="n"/>
      <c r="ED27" s="8" t="n"/>
      <c r="EE27" s="8" t="n"/>
      <c r="EF27" s="8" t="n"/>
      <c r="EG27" s="8" t="n"/>
      <c r="EH27" s="8" t="n"/>
      <c r="EI27" s="8" t="n"/>
      <c r="EJ27" s="8" t="n"/>
      <c r="EK27" s="8" t="n"/>
      <c r="EL27" s="8" t="n"/>
      <c r="EM27" s="8" t="n"/>
      <c r="EN27" s="8" t="n"/>
      <c r="EO27" s="8" t="n"/>
      <c r="EP27" s="8" t="n"/>
      <c r="EQ27" s="8" t="n"/>
      <c r="ER27" s="8" t="n"/>
      <c r="ES27" s="8" t="n"/>
      <c r="ET27" s="8" t="n"/>
      <c r="EU27" s="8" t="n"/>
      <c r="EV27" s="8" t="n"/>
      <c r="EW27" s="8" t="n"/>
      <c r="EX27" s="8" t="n"/>
      <c r="EY27" s="8" t="n"/>
      <c r="EZ27" s="8" t="n"/>
      <c r="FA27" s="8" t="n"/>
      <c r="FB27" s="8" t="n"/>
      <c r="FC27" s="8" t="n"/>
      <c r="FD27" s="8" t="n"/>
      <c r="FE27" s="8" t="n"/>
      <c r="FF27" s="8" t="n"/>
      <c r="FG27" s="8" t="n"/>
      <c r="FH27" s="8" t="n"/>
      <c r="FI27" s="8" t="n"/>
      <c r="FJ27" s="8" t="n"/>
      <c r="FK27" s="8" t="n"/>
      <c r="FL27" s="8" t="n"/>
      <c r="FM27" s="8" t="n"/>
      <c r="FN27" s="8" t="n"/>
      <c r="FO27" s="8" t="n"/>
      <c r="FP27" s="8" t="n"/>
      <c r="FQ27" s="8" t="n"/>
      <c r="FR27" s="8" t="n"/>
      <c r="FS27" s="8" t="n"/>
      <c r="FT27" s="8" t="n"/>
      <c r="FU27" s="8" t="n"/>
      <c r="FV27" s="8" t="n"/>
      <c r="FW27" s="8" t="n"/>
      <c r="FX27" s="8" t="n"/>
      <c r="FY27" s="8" t="n"/>
      <c r="FZ27" s="8" t="n"/>
      <c r="GA27" s="8" t="n"/>
      <c r="GB27" s="8" t="n"/>
      <c r="GC27" s="8" t="n"/>
      <c r="GD27" s="8" t="n"/>
      <c r="GE27" s="8" t="n"/>
      <c r="GF27" s="8" t="n"/>
      <c r="GG27" s="8" t="n"/>
      <c r="GH27" s="8" t="n"/>
      <c r="GI27" s="8" t="n"/>
      <c r="GJ27" s="8" t="n"/>
      <c r="GK27" s="8" t="n"/>
      <c r="GL27" s="8" t="n"/>
      <c r="GM27" s="8" t="n"/>
      <c r="GN27" s="8" t="n"/>
      <c r="GO27" s="8" t="n"/>
      <c r="GP27" s="8" t="n"/>
      <c r="GQ27" s="8" t="n"/>
      <c r="GR27" s="8" t="n"/>
      <c r="GS27" s="8" t="n"/>
      <c r="GT27" s="8" t="n"/>
      <c r="GU27" s="8" t="n"/>
      <c r="GV27" s="8" t="n"/>
      <c r="GW27" s="8" t="n"/>
      <c r="GX27" s="8" t="n"/>
      <c r="GY27" s="8" t="n"/>
      <c r="GZ27" s="8" t="n"/>
      <c r="HA27" s="8" t="n"/>
      <c r="HB27" s="8" t="n"/>
      <c r="HC27" s="8" t="n"/>
      <c r="HD27" s="8" t="n"/>
      <c r="HE27" s="8" t="n"/>
      <c r="HF27" s="8" t="n"/>
      <c r="HG27" s="8" t="n"/>
      <c r="HH27" s="8" t="n"/>
      <c r="HI27" s="8" t="n"/>
      <c r="HJ27" s="8" t="n"/>
      <c r="HK27" s="8" t="n"/>
      <c r="HL27" s="8" t="n"/>
      <c r="HM27" s="8" t="n"/>
      <c r="HN27" s="8" t="n"/>
      <c r="HO27" s="8" t="n"/>
      <c r="HP27" s="8" t="n"/>
      <c r="HQ27" s="8" t="n"/>
      <c r="HR27" s="8" t="n"/>
      <c r="HS27" s="8" t="n"/>
      <c r="HT27" s="8" t="n"/>
      <c r="HU27" s="8" t="n"/>
      <c r="HV27" s="8" t="n"/>
      <c r="HW27" s="8" t="n"/>
      <c r="HX27" s="8" t="n"/>
      <c r="HY27" s="8" t="n"/>
      <c r="HZ27" s="8" t="n"/>
      <c r="IA27" s="8" t="n"/>
      <c r="IB27" s="8" t="n"/>
      <c r="IC27" s="8" t="n"/>
      <c r="ID27" s="8" t="n"/>
      <c r="IE27" s="8" t="n"/>
      <c r="IF27" s="8" t="n"/>
      <c r="IG27" s="8" t="n"/>
      <c r="IH27" s="8" t="n"/>
      <c r="II27" s="8" t="n"/>
      <c r="IJ27" s="8" t="n"/>
      <c r="IK27" s="8" t="n"/>
      <c r="IL27" s="8" t="n"/>
      <c r="IM27" s="8" t="n"/>
      <c r="IN27" s="8" t="n"/>
      <c r="IO27" s="8" t="n"/>
      <c r="IP27" s="8" t="n"/>
      <c r="IQ27" s="8" t="n"/>
      <c r="IR27" s="8" t="n"/>
      <c r="IS27" s="8" t="n"/>
      <c r="IT27" s="8" t="n"/>
      <c r="IU27" s="8" t="n"/>
      <c r="IV27" s="8" t="n"/>
      <c r="IW27" s="8" t="n"/>
      <c r="IX27" s="8" t="n"/>
      <c r="IY27" s="8" t="n"/>
      <c r="IZ27" s="8" t="n"/>
      <c r="JA27" s="8" t="n"/>
      <c r="JB27" s="8" t="n"/>
      <c r="JC27" s="8" t="n"/>
      <c r="JD27" s="8" t="n"/>
      <c r="JE27" s="8" t="n"/>
      <c r="JF27" s="8" t="n"/>
      <c r="JG27" s="8" t="n"/>
      <c r="JH27" s="8" t="n"/>
      <c r="JI27" s="8" t="n"/>
      <c r="JJ27" s="8" t="n"/>
      <c r="JK27" s="8" t="n"/>
      <c r="JL27" s="8" t="n"/>
      <c r="JM27" s="8" t="n"/>
      <c r="JN27" s="8" t="n"/>
      <c r="JO27" s="8" t="n"/>
      <c r="JP27" s="8" t="n"/>
      <c r="JQ27" s="8" t="n"/>
      <c r="JR27" s="8" t="n"/>
      <c r="JS27" s="8" t="n"/>
      <c r="JT27" s="8" t="n"/>
      <c r="JU27" s="8" t="n"/>
      <c r="JV27" s="8" t="n"/>
    </row>
    <row r="28" ht="35" customFormat="1" customHeight="1" s="9">
      <c r="A28" s="8" t="n"/>
      <c r="B28" s="3" t="inlineStr">
        <is>
          <t>Aufgabe 19</t>
        </is>
      </c>
      <c r="C28" s="12" t="n"/>
      <c r="D28" s="25" t="n"/>
      <c r="E28" s="33" t="n"/>
      <c r="F28" s="29" t="n"/>
      <c r="G28" s="29" t="n"/>
      <c r="H28" s="29" t="n"/>
      <c r="I28" s="36" t="n"/>
      <c r="J28" s="33" t="n"/>
      <c r="K28" s="29" t="n"/>
      <c r="L28" s="29" t="n"/>
      <c r="M28" s="29" t="n"/>
      <c r="N28" s="36" t="n"/>
      <c r="O28" s="33" t="n"/>
      <c r="P28" s="29" t="n"/>
      <c r="Q28" s="29" t="n"/>
      <c r="R28" s="29" t="n"/>
      <c r="S28" s="36" t="n"/>
      <c r="T28" s="33" t="n"/>
      <c r="U28" s="29" t="n"/>
      <c r="V28" s="29" t="n"/>
      <c r="W28" s="29" t="n"/>
      <c r="X28" s="36" t="n"/>
      <c r="Y28" s="33" t="n"/>
      <c r="Z28" s="29" t="n"/>
      <c r="AA28" s="29" t="n"/>
      <c r="AB28" s="29" t="n"/>
      <c r="AC28" s="36" t="n"/>
      <c r="AD28" s="33" t="n"/>
      <c r="AE28" s="29" t="n"/>
      <c r="AF28" s="29" t="n"/>
      <c r="AG28" s="29" t="n"/>
      <c r="AH28" s="23" t="n"/>
      <c r="AI28" s="38" t="n"/>
      <c r="AJ28" s="8" t="n"/>
      <c r="AK28" s="8" t="n"/>
      <c r="AL28" s="8" t="n"/>
      <c r="AM28" s="8" t="n"/>
      <c r="AN28" s="8" t="n"/>
      <c r="AO28" s="8" t="n"/>
      <c r="AP28" s="8" t="n"/>
      <c r="AQ28" s="8" t="n"/>
      <c r="AR28" s="8" t="n"/>
      <c r="AS28" s="8" t="n"/>
      <c r="AT28" s="8" t="n"/>
      <c r="AU28" s="8" t="n"/>
      <c r="AV28" s="8" t="n"/>
      <c r="AW28" s="8" t="n"/>
      <c r="AX28" s="8" t="n"/>
      <c r="AY28" s="8" t="n"/>
      <c r="AZ28" s="8" t="n"/>
      <c r="BA28" s="8" t="n"/>
      <c r="BB28" s="8" t="n"/>
      <c r="BC28" s="8" t="n"/>
      <c r="BD28" s="8" t="n"/>
      <c r="BE28" s="8" t="n"/>
      <c r="BF28" s="8" t="n"/>
      <c r="BG28" s="8" t="n"/>
      <c r="BH28" s="8" t="n"/>
      <c r="BI28" s="8" t="n"/>
      <c r="BJ28" s="8" t="n"/>
      <c r="BK28" s="8" t="n"/>
      <c r="BL28" s="8" t="n"/>
      <c r="BM28" s="8" t="n"/>
      <c r="BN28" s="8" t="n"/>
      <c r="BO28" s="8" t="n"/>
      <c r="BP28" s="8" t="n"/>
      <c r="BQ28" s="8" t="n"/>
      <c r="BR28" s="8" t="n"/>
      <c r="BS28" s="8" t="n"/>
      <c r="BT28" s="8" t="n"/>
      <c r="BU28" s="8" t="n"/>
      <c r="BV28" s="8" t="n"/>
      <c r="BW28" s="8" t="n"/>
      <c r="BX28" s="8" t="n"/>
      <c r="BY28" s="8" t="n"/>
      <c r="BZ28" s="8" t="n"/>
      <c r="CA28" s="8" t="n"/>
      <c r="CB28" s="8" t="n"/>
      <c r="CC28" s="8" t="n"/>
      <c r="CD28" s="8" t="n"/>
      <c r="CE28" s="8" t="n"/>
      <c r="CF28" s="8" t="n"/>
      <c r="CG28" s="8" t="n"/>
      <c r="CH28" s="8" t="n"/>
      <c r="CI28" s="8" t="n"/>
      <c r="CJ28" s="8" t="n"/>
      <c r="CK28" s="8" t="n"/>
      <c r="CL28" s="8" t="n"/>
      <c r="CM28" s="8" t="n"/>
      <c r="CN28" s="8" t="n"/>
      <c r="CO28" s="8" t="n"/>
      <c r="CP28" s="8" t="n"/>
      <c r="CQ28" s="8" t="n"/>
      <c r="CR28" s="8" t="n"/>
      <c r="CS28" s="8" t="n"/>
      <c r="CT28" s="8" t="n"/>
      <c r="CU28" s="8" t="n"/>
      <c r="CV28" s="8" t="n"/>
      <c r="CW28" s="8" t="n"/>
      <c r="CX28" s="8" t="n"/>
      <c r="CY28" s="8" t="n"/>
      <c r="CZ28" s="8" t="n"/>
      <c r="DA28" s="8" t="n"/>
      <c r="DB28" s="8" t="n"/>
      <c r="DC28" s="8" t="n"/>
      <c r="DD28" s="8" t="n"/>
      <c r="DE28" s="8" t="n"/>
      <c r="DF28" s="8" t="n"/>
      <c r="DG28" s="8" t="n"/>
      <c r="DH28" s="8" t="n"/>
      <c r="DI28" s="8" t="n"/>
      <c r="DJ28" s="8" t="n"/>
      <c r="DK28" s="8" t="n"/>
      <c r="DL28" s="8" t="n"/>
      <c r="DM28" s="8" t="n"/>
      <c r="DN28" s="8" t="n"/>
      <c r="DO28" s="8" t="n"/>
      <c r="DP28" s="8" t="n"/>
      <c r="DQ28" s="8" t="n"/>
      <c r="DR28" s="8" t="n"/>
      <c r="DS28" s="8" t="n"/>
      <c r="DT28" s="8" t="n"/>
      <c r="DU28" s="8" t="n"/>
      <c r="DV28" s="8" t="n"/>
      <c r="DW28" s="8" t="n"/>
      <c r="DX28" s="8" t="n"/>
      <c r="DY28" s="8" t="n"/>
      <c r="DZ28" s="8" t="n"/>
      <c r="EA28" s="8" t="n"/>
      <c r="EB28" s="8" t="n"/>
      <c r="EC28" s="8" t="n"/>
      <c r="ED28" s="8" t="n"/>
      <c r="EE28" s="8" t="n"/>
      <c r="EF28" s="8" t="n"/>
      <c r="EG28" s="8" t="n"/>
      <c r="EH28" s="8" t="n"/>
      <c r="EI28" s="8" t="n"/>
      <c r="EJ28" s="8" t="n"/>
      <c r="EK28" s="8" t="n"/>
      <c r="EL28" s="8" t="n"/>
      <c r="EM28" s="8" t="n"/>
      <c r="EN28" s="8" t="n"/>
      <c r="EO28" s="8" t="n"/>
      <c r="EP28" s="8" t="n"/>
      <c r="EQ28" s="8" t="n"/>
      <c r="ER28" s="8" t="n"/>
      <c r="ES28" s="8" t="n"/>
      <c r="ET28" s="8" t="n"/>
      <c r="EU28" s="8" t="n"/>
      <c r="EV28" s="8" t="n"/>
      <c r="EW28" s="8" t="n"/>
      <c r="EX28" s="8" t="n"/>
      <c r="EY28" s="8" t="n"/>
      <c r="EZ28" s="8" t="n"/>
      <c r="FA28" s="8" t="n"/>
      <c r="FB28" s="8" t="n"/>
      <c r="FC28" s="8" t="n"/>
      <c r="FD28" s="8" t="n"/>
      <c r="FE28" s="8" t="n"/>
      <c r="FF28" s="8" t="n"/>
      <c r="FG28" s="8" t="n"/>
      <c r="FH28" s="8" t="n"/>
      <c r="FI28" s="8" t="n"/>
      <c r="FJ28" s="8" t="n"/>
      <c r="FK28" s="8" t="n"/>
      <c r="FL28" s="8" t="n"/>
      <c r="FM28" s="8" t="n"/>
      <c r="FN28" s="8" t="n"/>
      <c r="FO28" s="8" t="n"/>
      <c r="FP28" s="8" t="n"/>
      <c r="FQ28" s="8" t="n"/>
      <c r="FR28" s="8" t="n"/>
      <c r="FS28" s="8" t="n"/>
      <c r="FT28" s="8" t="n"/>
      <c r="FU28" s="8" t="n"/>
      <c r="FV28" s="8" t="n"/>
      <c r="FW28" s="8" t="n"/>
      <c r="FX28" s="8" t="n"/>
      <c r="FY28" s="8" t="n"/>
      <c r="FZ28" s="8" t="n"/>
      <c r="GA28" s="8" t="n"/>
      <c r="GB28" s="8" t="n"/>
      <c r="GC28" s="8" t="n"/>
      <c r="GD28" s="8" t="n"/>
      <c r="GE28" s="8" t="n"/>
      <c r="GF28" s="8" t="n"/>
      <c r="GG28" s="8" t="n"/>
      <c r="GH28" s="8" t="n"/>
      <c r="GI28" s="8" t="n"/>
      <c r="GJ28" s="8" t="n"/>
      <c r="GK28" s="8" t="n"/>
      <c r="GL28" s="8" t="n"/>
      <c r="GM28" s="8" t="n"/>
      <c r="GN28" s="8" t="n"/>
      <c r="GO28" s="8" t="n"/>
      <c r="GP28" s="8" t="n"/>
      <c r="GQ28" s="8" t="n"/>
      <c r="GR28" s="8" t="n"/>
      <c r="GS28" s="8" t="n"/>
      <c r="GT28" s="8" t="n"/>
      <c r="GU28" s="8" t="n"/>
      <c r="GV28" s="8" t="n"/>
      <c r="GW28" s="8" t="n"/>
      <c r="GX28" s="8" t="n"/>
      <c r="GY28" s="8" t="n"/>
      <c r="GZ28" s="8" t="n"/>
      <c r="HA28" s="8" t="n"/>
      <c r="HB28" s="8" t="n"/>
      <c r="HC28" s="8" t="n"/>
      <c r="HD28" s="8" t="n"/>
      <c r="HE28" s="8" t="n"/>
      <c r="HF28" s="8" t="n"/>
      <c r="HG28" s="8" t="n"/>
      <c r="HH28" s="8" t="n"/>
      <c r="HI28" s="8" t="n"/>
      <c r="HJ28" s="8" t="n"/>
      <c r="HK28" s="8" t="n"/>
      <c r="HL28" s="8" t="n"/>
      <c r="HM28" s="8" t="n"/>
      <c r="HN28" s="8" t="n"/>
      <c r="HO28" s="8" t="n"/>
      <c r="HP28" s="8" t="n"/>
      <c r="HQ28" s="8" t="n"/>
      <c r="HR28" s="8" t="n"/>
      <c r="HS28" s="8" t="n"/>
      <c r="HT28" s="8" t="n"/>
      <c r="HU28" s="8" t="n"/>
      <c r="HV28" s="8" t="n"/>
      <c r="HW28" s="8" t="n"/>
      <c r="HX28" s="8" t="n"/>
      <c r="HY28" s="8" t="n"/>
      <c r="HZ28" s="8" t="n"/>
      <c r="IA28" s="8" t="n"/>
      <c r="IB28" s="8" t="n"/>
      <c r="IC28" s="8" t="n"/>
      <c r="ID28" s="8" t="n"/>
      <c r="IE28" s="8" t="n"/>
      <c r="IF28" s="8" t="n"/>
      <c r="IG28" s="8" t="n"/>
      <c r="IH28" s="8" t="n"/>
      <c r="II28" s="8" t="n"/>
      <c r="IJ28" s="8" t="n"/>
      <c r="IK28" s="8" t="n"/>
      <c r="IL28" s="8" t="n"/>
      <c r="IM28" s="8" t="n"/>
      <c r="IN28" s="8" t="n"/>
      <c r="IO28" s="8" t="n"/>
      <c r="IP28" s="8" t="n"/>
      <c r="IQ28" s="8" t="n"/>
      <c r="IR28" s="8" t="n"/>
      <c r="IS28" s="8" t="n"/>
      <c r="IT28" s="8" t="n"/>
      <c r="IU28" s="8" t="n"/>
      <c r="IV28" s="8" t="n"/>
      <c r="IW28" s="8" t="n"/>
      <c r="IX28" s="8" t="n"/>
      <c r="IY28" s="8" t="n"/>
      <c r="IZ28" s="8" t="n"/>
      <c r="JA28" s="8" t="n"/>
      <c r="JB28" s="8" t="n"/>
      <c r="JC28" s="8" t="n"/>
      <c r="JD28" s="8" t="n"/>
      <c r="JE28" s="8" t="n"/>
      <c r="JF28" s="8" t="n"/>
      <c r="JG28" s="8" t="n"/>
      <c r="JH28" s="8" t="n"/>
      <c r="JI28" s="8" t="n"/>
      <c r="JJ28" s="8" t="n"/>
      <c r="JK28" s="8" t="n"/>
      <c r="JL28" s="8" t="n"/>
      <c r="JM28" s="8" t="n"/>
      <c r="JN28" s="8" t="n"/>
      <c r="JO28" s="8" t="n"/>
      <c r="JP28" s="8" t="n"/>
      <c r="JQ28" s="8" t="n"/>
      <c r="JR28" s="8" t="n"/>
      <c r="JS28" s="8" t="n"/>
      <c r="JT28" s="8" t="n"/>
      <c r="JU28" s="8" t="n"/>
      <c r="JV28" s="8" t="n"/>
    </row>
    <row r="29" ht="35" customFormat="1" customHeight="1" s="9">
      <c r="A29" s="8" t="n"/>
      <c r="B29" s="3" t="inlineStr">
        <is>
          <t>Aufgabe 20</t>
        </is>
      </c>
      <c r="C29" s="12" t="n"/>
      <c r="D29" s="25" t="n"/>
      <c r="E29" s="33" t="n"/>
      <c r="F29" s="29" t="n"/>
      <c r="G29" s="29" t="n"/>
      <c r="H29" s="29" t="n"/>
      <c r="I29" s="36" t="n"/>
      <c r="J29" s="33" t="n"/>
      <c r="K29" s="29" t="n"/>
      <c r="L29" s="29" t="n"/>
      <c r="M29" s="29" t="n"/>
      <c r="N29" s="36" t="n"/>
      <c r="O29" s="33" t="n"/>
      <c r="P29" s="29" t="n"/>
      <c r="Q29" s="29" t="n"/>
      <c r="R29" s="29" t="n"/>
      <c r="S29" s="36" t="n"/>
      <c r="T29" s="33" t="n"/>
      <c r="U29" s="29" t="n"/>
      <c r="V29" s="29" t="n"/>
      <c r="W29" s="29" t="n"/>
      <c r="X29" s="36" t="n"/>
      <c r="Y29" s="33" t="n"/>
      <c r="Z29" s="29" t="n"/>
      <c r="AA29" s="29" t="n"/>
      <c r="AB29" s="29" t="n"/>
      <c r="AC29" s="36" t="n"/>
      <c r="AD29" s="33" t="n"/>
      <c r="AE29" s="29" t="n"/>
      <c r="AF29" s="29" t="n"/>
      <c r="AG29" s="29" t="n"/>
      <c r="AH29" s="23" t="n"/>
      <c r="AI29" s="38" t="n"/>
      <c r="AJ29" s="8" t="n"/>
      <c r="AK29" s="8" t="n"/>
      <c r="AL29" s="8" t="n"/>
      <c r="AM29" s="8" t="n"/>
      <c r="AN29" s="8" t="n"/>
      <c r="AO29" s="8" t="n"/>
      <c r="AP29" s="8" t="n"/>
      <c r="AQ29" s="8" t="n"/>
      <c r="AR29" s="8" t="n"/>
      <c r="AS29" s="8" t="n"/>
      <c r="AT29" s="8" t="n"/>
      <c r="AU29" s="8" t="n"/>
      <c r="AV29" s="8" t="n"/>
      <c r="AW29" s="8" t="n"/>
      <c r="AX29" s="8" t="n"/>
      <c r="AY29" s="8" t="n"/>
      <c r="AZ29" s="8" t="n"/>
      <c r="BA29" s="8" t="n"/>
      <c r="BB29" s="8" t="n"/>
      <c r="BC29" s="8" t="n"/>
      <c r="BD29" s="8" t="n"/>
      <c r="BE29" s="8" t="n"/>
      <c r="BF29" s="8" t="n"/>
      <c r="BG29" s="8" t="n"/>
      <c r="BH29" s="8" t="n"/>
      <c r="BI29" s="8" t="n"/>
      <c r="BJ29" s="8" t="n"/>
      <c r="BK29" s="8" t="n"/>
      <c r="BL29" s="8" t="n"/>
      <c r="BM29" s="8" t="n"/>
      <c r="BN29" s="8" t="n"/>
      <c r="BO29" s="8" t="n"/>
      <c r="BP29" s="8" t="n"/>
      <c r="BQ29" s="8" t="n"/>
      <c r="BR29" s="8" t="n"/>
      <c r="BS29" s="8" t="n"/>
      <c r="BT29" s="8" t="n"/>
      <c r="BU29" s="8" t="n"/>
      <c r="BV29" s="8" t="n"/>
      <c r="BW29" s="8" t="n"/>
      <c r="BX29" s="8" t="n"/>
      <c r="BY29" s="8" t="n"/>
      <c r="BZ29" s="8" t="n"/>
      <c r="CA29" s="8" t="n"/>
      <c r="CB29" s="8" t="n"/>
      <c r="CC29" s="8" t="n"/>
      <c r="CD29" s="8" t="n"/>
      <c r="CE29" s="8" t="n"/>
      <c r="CF29" s="8" t="n"/>
      <c r="CG29" s="8" t="n"/>
      <c r="CH29" s="8" t="n"/>
      <c r="CI29" s="8" t="n"/>
      <c r="CJ29" s="8" t="n"/>
      <c r="CK29" s="8" t="n"/>
      <c r="CL29" s="8" t="n"/>
      <c r="CM29" s="8" t="n"/>
      <c r="CN29" s="8" t="n"/>
      <c r="CO29" s="8" t="n"/>
      <c r="CP29" s="8" t="n"/>
      <c r="CQ29" s="8" t="n"/>
      <c r="CR29" s="8" t="n"/>
      <c r="CS29" s="8" t="n"/>
      <c r="CT29" s="8" t="n"/>
      <c r="CU29" s="8" t="n"/>
      <c r="CV29" s="8" t="n"/>
      <c r="CW29" s="8" t="n"/>
      <c r="CX29" s="8" t="n"/>
      <c r="CY29" s="8" t="n"/>
      <c r="CZ29" s="8" t="n"/>
      <c r="DA29" s="8" t="n"/>
      <c r="DB29" s="8" t="n"/>
      <c r="DC29" s="8" t="n"/>
      <c r="DD29" s="8" t="n"/>
      <c r="DE29" s="8" t="n"/>
      <c r="DF29" s="8" t="n"/>
      <c r="DG29" s="8" t="n"/>
      <c r="DH29" s="8" t="n"/>
      <c r="DI29" s="8" t="n"/>
      <c r="DJ29" s="8" t="n"/>
      <c r="DK29" s="8" t="n"/>
      <c r="DL29" s="8" t="n"/>
      <c r="DM29" s="8" t="n"/>
      <c r="DN29" s="8" t="n"/>
      <c r="DO29" s="8" t="n"/>
      <c r="DP29" s="8" t="n"/>
      <c r="DQ29" s="8" t="n"/>
      <c r="DR29" s="8" t="n"/>
      <c r="DS29" s="8" t="n"/>
      <c r="DT29" s="8" t="n"/>
      <c r="DU29" s="8" t="n"/>
      <c r="DV29" s="8" t="n"/>
      <c r="DW29" s="8" t="n"/>
      <c r="DX29" s="8" t="n"/>
      <c r="DY29" s="8" t="n"/>
      <c r="DZ29" s="8" t="n"/>
      <c r="EA29" s="8" t="n"/>
      <c r="EB29" s="8" t="n"/>
      <c r="EC29" s="8" t="n"/>
      <c r="ED29" s="8" t="n"/>
      <c r="EE29" s="8" t="n"/>
      <c r="EF29" s="8" t="n"/>
      <c r="EG29" s="8" t="n"/>
      <c r="EH29" s="8" t="n"/>
      <c r="EI29" s="8" t="n"/>
      <c r="EJ29" s="8" t="n"/>
      <c r="EK29" s="8" t="n"/>
      <c r="EL29" s="8" t="n"/>
      <c r="EM29" s="8" t="n"/>
      <c r="EN29" s="8" t="n"/>
      <c r="EO29" s="8" t="n"/>
      <c r="EP29" s="8" t="n"/>
      <c r="EQ29" s="8" t="n"/>
      <c r="ER29" s="8" t="n"/>
      <c r="ES29" s="8" t="n"/>
      <c r="ET29" s="8" t="n"/>
      <c r="EU29" s="8" t="n"/>
      <c r="EV29" s="8" t="n"/>
      <c r="EW29" s="8" t="n"/>
      <c r="EX29" s="8" t="n"/>
      <c r="EY29" s="8" t="n"/>
      <c r="EZ29" s="8" t="n"/>
      <c r="FA29" s="8" t="n"/>
      <c r="FB29" s="8" t="n"/>
      <c r="FC29" s="8" t="n"/>
      <c r="FD29" s="8" t="n"/>
      <c r="FE29" s="8" t="n"/>
      <c r="FF29" s="8" t="n"/>
      <c r="FG29" s="8" t="n"/>
      <c r="FH29" s="8" t="n"/>
      <c r="FI29" s="8" t="n"/>
      <c r="FJ29" s="8" t="n"/>
      <c r="FK29" s="8" t="n"/>
      <c r="FL29" s="8" t="n"/>
      <c r="FM29" s="8" t="n"/>
      <c r="FN29" s="8" t="n"/>
      <c r="FO29" s="8" t="n"/>
      <c r="FP29" s="8" t="n"/>
      <c r="FQ29" s="8" t="n"/>
      <c r="FR29" s="8" t="n"/>
      <c r="FS29" s="8" t="n"/>
      <c r="FT29" s="8" t="n"/>
      <c r="FU29" s="8" t="n"/>
      <c r="FV29" s="8" t="n"/>
      <c r="FW29" s="8" t="n"/>
      <c r="FX29" s="8" t="n"/>
      <c r="FY29" s="8" t="n"/>
      <c r="FZ29" s="8" t="n"/>
      <c r="GA29" s="8" t="n"/>
      <c r="GB29" s="8" t="n"/>
      <c r="GC29" s="8" t="n"/>
      <c r="GD29" s="8" t="n"/>
      <c r="GE29" s="8" t="n"/>
      <c r="GF29" s="8" t="n"/>
      <c r="GG29" s="8" t="n"/>
      <c r="GH29" s="8" t="n"/>
      <c r="GI29" s="8" t="n"/>
      <c r="GJ29" s="8" t="n"/>
      <c r="GK29" s="8" t="n"/>
      <c r="GL29" s="8" t="n"/>
      <c r="GM29" s="8" t="n"/>
      <c r="GN29" s="8" t="n"/>
      <c r="GO29" s="8" t="n"/>
      <c r="GP29" s="8" t="n"/>
      <c r="GQ29" s="8" t="n"/>
      <c r="GR29" s="8" t="n"/>
      <c r="GS29" s="8" t="n"/>
      <c r="GT29" s="8" t="n"/>
      <c r="GU29" s="8" t="n"/>
      <c r="GV29" s="8" t="n"/>
      <c r="GW29" s="8" t="n"/>
      <c r="GX29" s="8" t="n"/>
      <c r="GY29" s="8" t="n"/>
      <c r="GZ29" s="8" t="n"/>
      <c r="HA29" s="8" t="n"/>
      <c r="HB29" s="8" t="n"/>
      <c r="HC29" s="8" t="n"/>
      <c r="HD29" s="8" t="n"/>
      <c r="HE29" s="8" t="n"/>
      <c r="HF29" s="8" t="n"/>
      <c r="HG29" s="8" t="n"/>
      <c r="HH29" s="8" t="n"/>
      <c r="HI29" s="8" t="n"/>
      <c r="HJ29" s="8" t="n"/>
      <c r="HK29" s="8" t="n"/>
      <c r="HL29" s="8" t="n"/>
      <c r="HM29" s="8" t="n"/>
      <c r="HN29" s="8" t="n"/>
      <c r="HO29" s="8" t="n"/>
      <c r="HP29" s="8" t="n"/>
      <c r="HQ29" s="8" t="n"/>
      <c r="HR29" s="8" t="n"/>
      <c r="HS29" s="8" t="n"/>
      <c r="HT29" s="8" t="n"/>
      <c r="HU29" s="8" t="n"/>
      <c r="HV29" s="8" t="n"/>
      <c r="HW29" s="8" t="n"/>
      <c r="HX29" s="8" t="n"/>
      <c r="HY29" s="8" t="n"/>
      <c r="HZ29" s="8" t="n"/>
      <c r="IA29" s="8" t="n"/>
      <c r="IB29" s="8" t="n"/>
      <c r="IC29" s="8" t="n"/>
      <c r="ID29" s="8" t="n"/>
      <c r="IE29" s="8" t="n"/>
      <c r="IF29" s="8" t="n"/>
      <c r="IG29" s="8" t="n"/>
      <c r="IH29" s="8" t="n"/>
      <c r="II29" s="8" t="n"/>
      <c r="IJ29" s="8" t="n"/>
      <c r="IK29" s="8" t="n"/>
      <c r="IL29" s="8" t="n"/>
      <c r="IM29" s="8" t="n"/>
      <c r="IN29" s="8" t="n"/>
      <c r="IO29" s="8" t="n"/>
      <c r="IP29" s="8" t="n"/>
      <c r="IQ29" s="8" t="n"/>
      <c r="IR29" s="8" t="n"/>
      <c r="IS29" s="8" t="n"/>
      <c r="IT29" s="8" t="n"/>
      <c r="IU29" s="8" t="n"/>
      <c r="IV29" s="8" t="n"/>
      <c r="IW29" s="8" t="n"/>
      <c r="IX29" s="8" t="n"/>
      <c r="IY29" s="8" t="n"/>
      <c r="IZ29" s="8" t="n"/>
      <c r="JA29" s="8" t="n"/>
      <c r="JB29" s="8" t="n"/>
      <c r="JC29" s="8" t="n"/>
      <c r="JD29" s="8" t="n"/>
      <c r="JE29" s="8" t="n"/>
      <c r="JF29" s="8" t="n"/>
      <c r="JG29" s="8" t="n"/>
      <c r="JH29" s="8" t="n"/>
      <c r="JI29" s="8" t="n"/>
      <c r="JJ29" s="8" t="n"/>
      <c r="JK29" s="8" t="n"/>
      <c r="JL29" s="8" t="n"/>
      <c r="JM29" s="8" t="n"/>
      <c r="JN29" s="8" t="n"/>
      <c r="JO29" s="8" t="n"/>
      <c r="JP29" s="8" t="n"/>
      <c r="JQ29" s="8" t="n"/>
      <c r="JR29" s="8" t="n"/>
      <c r="JS29" s="8" t="n"/>
      <c r="JT29" s="8" t="n"/>
      <c r="JU29" s="8" t="n"/>
      <c r="JV29" s="8"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c r="JL30" s="1" t="n"/>
      <c r="JM30" s="1" t="n"/>
      <c r="JN30" s="1" t="n"/>
      <c r="JO30" s="1" t="n"/>
      <c r="JP30" s="1" t="n"/>
      <c r="JQ30" s="1" t="n"/>
      <c r="JR30" s="1" t="n"/>
      <c r="JS30" s="1" t="n"/>
      <c r="JT30" s="1" t="n"/>
      <c r="JU30" s="1" t="n"/>
      <c r="JV30" s="1" t="n"/>
    </row>
    <row r="31" ht="50" customHeight="1" s="15">
      <c r="B31" s="47" t="inlineStr">
        <is>
          <t>KLICKEN SIE HIER, UM IN SMARTSHEET ZU ERSTELLEN</t>
        </is>
      </c>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c r="JL32" s="1" t="n"/>
      <c r="JM32" s="1" t="n"/>
      <c r="JN32" s="1" t="n"/>
      <c r="JO32" s="1" t="n"/>
      <c r="JP32" s="1" t="n"/>
      <c r="JQ32" s="1" t="n"/>
      <c r="JR32" s="1" t="n"/>
      <c r="JS32" s="1" t="n"/>
      <c r="JT32" s="1" t="n"/>
      <c r="JU32" s="1" t="n"/>
      <c r="JV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c r="JL33" s="1" t="n"/>
      <c r="JM33" s="1" t="n"/>
      <c r="JN33" s="1" t="n"/>
      <c r="JO33" s="1" t="n"/>
      <c r="JP33" s="1" t="n"/>
      <c r="JQ33" s="1" t="n"/>
      <c r="JR33" s="1" t="n"/>
      <c r="JS33" s="1" t="n"/>
      <c r="JT33" s="1" t="n"/>
      <c r="JU33" s="1" t="n"/>
      <c r="JV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c r="JL34" s="1" t="n"/>
      <c r="JM34" s="1" t="n"/>
      <c r="JN34" s="1" t="n"/>
      <c r="JO34" s="1" t="n"/>
      <c r="JP34" s="1" t="n"/>
      <c r="JQ34" s="1" t="n"/>
      <c r="JR34" s="1" t="n"/>
      <c r="JS34" s="1" t="n"/>
      <c r="JT34" s="1" t="n"/>
      <c r="JU34" s="1" t="n"/>
      <c r="JV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c r="JL35" s="1" t="n"/>
      <c r="JM35" s="1" t="n"/>
      <c r="JN35" s="1" t="n"/>
      <c r="JO35" s="1" t="n"/>
      <c r="JP35" s="1" t="n"/>
      <c r="JQ35" s="1" t="n"/>
      <c r="JR35" s="1" t="n"/>
      <c r="JS35" s="1" t="n"/>
      <c r="JT35" s="1" t="n"/>
      <c r="JU35" s="1" t="n"/>
      <c r="JV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c r="JL36" s="1" t="n"/>
      <c r="JM36" s="1" t="n"/>
      <c r="JN36" s="1" t="n"/>
      <c r="JO36" s="1" t="n"/>
      <c r="JP36" s="1" t="n"/>
      <c r="JQ36" s="1" t="n"/>
      <c r="JR36" s="1" t="n"/>
      <c r="JS36" s="1" t="n"/>
      <c r="JT36" s="1" t="n"/>
      <c r="JU36" s="1" t="n"/>
      <c r="JV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c r="JL37" s="1" t="n"/>
      <c r="JM37" s="1" t="n"/>
      <c r="JN37" s="1" t="n"/>
      <c r="JO37" s="1" t="n"/>
      <c r="JP37" s="1" t="n"/>
      <c r="JQ37" s="1" t="n"/>
      <c r="JR37" s="1" t="n"/>
      <c r="JS37" s="1" t="n"/>
      <c r="JT37" s="1" t="n"/>
      <c r="JU37" s="1" t="n"/>
      <c r="JV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c r="JL38" s="1" t="n"/>
      <c r="JM38" s="1" t="n"/>
      <c r="JN38" s="1" t="n"/>
      <c r="JO38" s="1" t="n"/>
      <c r="JP38" s="1" t="n"/>
      <c r="JQ38" s="1" t="n"/>
      <c r="JR38" s="1" t="n"/>
      <c r="JS38" s="1" t="n"/>
      <c r="JT38" s="1" t="n"/>
      <c r="JU38" s="1" t="n"/>
      <c r="JV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c r="JL39" s="1" t="n"/>
      <c r="JM39" s="1" t="n"/>
      <c r="JN39" s="1" t="n"/>
      <c r="JO39" s="1" t="n"/>
      <c r="JP39" s="1" t="n"/>
      <c r="JQ39" s="1" t="n"/>
      <c r="JR39" s="1" t="n"/>
      <c r="JS39" s="1" t="n"/>
      <c r="JT39" s="1" t="n"/>
      <c r="JU39" s="1" t="n"/>
      <c r="JV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c r="JL40" s="1" t="n"/>
      <c r="JM40" s="1" t="n"/>
      <c r="JN40" s="1" t="n"/>
      <c r="JO40" s="1" t="n"/>
      <c r="JP40" s="1" t="n"/>
      <c r="JQ40" s="1" t="n"/>
      <c r="JR40" s="1" t="n"/>
      <c r="JS40" s="1" t="n"/>
      <c r="JT40" s="1" t="n"/>
      <c r="JU40" s="1" t="n"/>
      <c r="JV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c r="JL41" s="1" t="n"/>
      <c r="JM41" s="1" t="n"/>
      <c r="JN41" s="1" t="n"/>
      <c r="JO41" s="1" t="n"/>
      <c r="JP41" s="1" t="n"/>
      <c r="JQ41" s="1" t="n"/>
      <c r="JR41" s="1" t="n"/>
      <c r="JS41" s="1" t="n"/>
      <c r="JT41" s="1" t="n"/>
      <c r="JU41" s="1" t="n"/>
      <c r="JV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c r="JL42" s="1" t="n"/>
      <c r="JM42" s="1" t="n"/>
      <c r="JN42" s="1" t="n"/>
      <c r="JO42" s="1" t="n"/>
      <c r="JP42" s="1" t="n"/>
      <c r="JQ42" s="1" t="n"/>
      <c r="JR42" s="1" t="n"/>
      <c r="JS42" s="1" t="n"/>
      <c r="JT42" s="1" t="n"/>
      <c r="JU42" s="1" t="n"/>
      <c r="JV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c r="JL43" s="1" t="n"/>
      <c r="JM43" s="1" t="n"/>
      <c r="JN43" s="1" t="n"/>
      <c r="JO43" s="1" t="n"/>
      <c r="JP43" s="1" t="n"/>
      <c r="JQ43" s="1" t="n"/>
      <c r="JR43" s="1" t="n"/>
      <c r="JS43" s="1" t="n"/>
      <c r="JT43" s="1" t="n"/>
      <c r="JU43" s="1" t="n"/>
      <c r="JV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c r="JL44" s="1" t="n"/>
      <c r="JM44" s="1" t="n"/>
      <c r="JN44" s="1" t="n"/>
      <c r="JO44" s="1" t="n"/>
      <c r="JP44" s="1" t="n"/>
      <c r="JQ44" s="1" t="n"/>
      <c r="JR44" s="1" t="n"/>
      <c r="JS44" s="1" t="n"/>
      <c r="JT44" s="1" t="n"/>
      <c r="JU44" s="1" t="n"/>
      <c r="JV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c r="JL45" s="1" t="n"/>
      <c r="JM45" s="1" t="n"/>
      <c r="JN45" s="1" t="n"/>
      <c r="JO45" s="1" t="n"/>
      <c r="JP45" s="1" t="n"/>
      <c r="JQ45" s="1" t="n"/>
      <c r="JR45" s="1" t="n"/>
      <c r="JS45" s="1" t="n"/>
      <c r="JT45" s="1" t="n"/>
      <c r="JU45" s="1" t="n"/>
      <c r="JV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c r="JL46" s="1" t="n"/>
      <c r="JM46" s="1" t="n"/>
      <c r="JN46" s="1" t="n"/>
      <c r="JO46" s="1" t="n"/>
      <c r="JP46" s="1" t="n"/>
      <c r="JQ46" s="1" t="n"/>
      <c r="JR46" s="1" t="n"/>
      <c r="JS46" s="1" t="n"/>
      <c r="JT46" s="1" t="n"/>
      <c r="JU46" s="1" t="n"/>
      <c r="JV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c r="JL47" s="1" t="n"/>
      <c r="JM47" s="1" t="n"/>
      <c r="JN47" s="1" t="n"/>
      <c r="JO47" s="1" t="n"/>
      <c r="JP47" s="1" t="n"/>
      <c r="JQ47" s="1" t="n"/>
      <c r="JR47" s="1" t="n"/>
      <c r="JS47" s="1" t="n"/>
      <c r="JT47" s="1" t="n"/>
      <c r="JU47" s="1" t="n"/>
      <c r="JV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c r="JL48" s="1" t="n"/>
      <c r="JM48" s="1" t="n"/>
      <c r="JN48" s="1" t="n"/>
      <c r="JO48" s="1" t="n"/>
      <c r="JP48" s="1" t="n"/>
      <c r="JQ48" s="1" t="n"/>
      <c r="JR48" s="1" t="n"/>
      <c r="JS48" s="1" t="n"/>
      <c r="JT48" s="1" t="n"/>
      <c r="JU48" s="1" t="n"/>
      <c r="JV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c r="JL49" s="1" t="n"/>
      <c r="JM49" s="1" t="n"/>
      <c r="JN49" s="1" t="n"/>
      <c r="JO49" s="1" t="n"/>
      <c r="JP49" s="1" t="n"/>
      <c r="JQ49" s="1" t="n"/>
      <c r="JR49" s="1" t="n"/>
      <c r="JS49" s="1" t="n"/>
      <c r="JT49" s="1" t="n"/>
      <c r="JU49" s="1" t="n"/>
      <c r="JV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c r="JL50" s="1" t="n"/>
      <c r="JM50" s="1" t="n"/>
      <c r="JN50" s="1" t="n"/>
      <c r="JO50" s="1" t="n"/>
      <c r="JP50" s="1" t="n"/>
      <c r="JQ50" s="1" t="n"/>
      <c r="JR50" s="1" t="n"/>
      <c r="JS50" s="1" t="n"/>
      <c r="JT50" s="1" t="n"/>
      <c r="JU50" s="1" t="n"/>
      <c r="JV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c r="JL51" s="1" t="n"/>
      <c r="JM51" s="1" t="n"/>
      <c r="JN51" s="1" t="n"/>
      <c r="JO51" s="1" t="n"/>
      <c r="JP51" s="1" t="n"/>
      <c r="JQ51" s="1" t="n"/>
      <c r="JR51" s="1" t="n"/>
      <c r="JS51" s="1" t="n"/>
      <c r="JT51" s="1" t="n"/>
      <c r="JU51" s="1" t="n"/>
      <c r="JV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c r="JL52" s="1" t="n"/>
      <c r="JM52" s="1" t="n"/>
      <c r="JN52" s="1" t="n"/>
      <c r="JO52" s="1" t="n"/>
      <c r="JP52" s="1" t="n"/>
      <c r="JQ52" s="1" t="n"/>
      <c r="JR52" s="1" t="n"/>
      <c r="JS52" s="1" t="n"/>
      <c r="JT52" s="1" t="n"/>
      <c r="JU52" s="1" t="n"/>
      <c r="JV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c r="JL53" s="1" t="n"/>
      <c r="JM53" s="1" t="n"/>
      <c r="JN53" s="1" t="n"/>
      <c r="JO53" s="1" t="n"/>
      <c r="JP53" s="1" t="n"/>
      <c r="JQ53" s="1" t="n"/>
      <c r="JR53" s="1" t="n"/>
      <c r="JS53" s="1" t="n"/>
      <c r="JT53" s="1" t="n"/>
      <c r="JU53" s="1" t="n"/>
      <c r="JV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c r="JL54" s="1" t="n"/>
      <c r="JM54" s="1" t="n"/>
      <c r="JN54" s="1" t="n"/>
      <c r="JO54" s="1" t="n"/>
      <c r="JP54" s="1" t="n"/>
      <c r="JQ54" s="1" t="n"/>
      <c r="JR54" s="1" t="n"/>
      <c r="JS54" s="1" t="n"/>
      <c r="JT54" s="1" t="n"/>
      <c r="JU54" s="1" t="n"/>
      <c r="JV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c r="JL55" s="1" t="n"/>
      <c r="JM55" s="1" t="n"/>
      <c r="JN55" s="1" t="n"/>
      <c r="JO55" s="1" t="n"/>
      <c r="JP55" s="1" t="n"/>
      <c r="JQ55" s="1" t="n"/>
      <c r="JR55" s="1" t="n"/>
      <c r="JS55" s="1" t="n"/>
      <c r="JT55" s="1" t="n"/>
      <c r="JU55" s="1" t="n"/>
      <c r="JV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c r="JL56" s="1" t="n"/>
      <c r="JM56" s="1" t="n"/>
      <c r="JN56" s="1" t="n"/>
      <c r="JO56" s="1" t="n"/>
      <c r="JP56" s="1" t="n"/>
      <c r="JQ56" s="1" t="n"/>
      <c r="JR56" s="1" t="n"/>
      <c r="JS56" s="1" t="n"/>
      <c r="JT56" s="1" t="n"/>
      <c r="JU56" s="1" t="n"/>
      <c r="JV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c r="JL57" s="1" t="n"/>
      <c r="JM57" s="1" t="n"/>
      <c r="JN57" s="1" t="n"/>
      <c r="JO57" s="1" t="n"/>
      <c r="JP57" s="1" t="n"/>
      <c r="JQ57" s="1" t="n"/>
      <c r="JR57" s="1" t="n"/>
      <c r="JS57" s="1" t="n"/>
      <c r="JT57" s="1" t="n"/>
      <c r="JU57" s="1" t="n"/>
      <c r="JV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c r="JL58" s="1" t="n"/>
      <c r="JM58" s="1" t="n"/>
      <c r="JN58" s="1" t="n"/>
      <c r="JO58" s="1" t="n"/>
      <c r="JP58" s="1" t="n"/>
      <c r="JQ58" s="1" t="n"/>
      <c r="JR58" s="1" t="n"/>
      <c r="JS58" s="1" t="n"/>
      <c r="JT58" s="1" t="n"/>
      <c r="JU58" s="1" t="n"/>
      <c r="JV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c r="JL59" s="1" t="n"/>
      <c r="JM59" s="1" t="n"/>
      <c r="JN59" s="1" t="n"/>
      <c r="JO59" s="1" t="n"/>
      <c r="JP59" s="1" t="n"/>
      <c r="JQ59" s="1" t="n"/>
      <c r="JR59" s="1" t="n"/>
      <c r="JS59" s="1" t="n"/>
      <c r="JT59" s="1" t="n"/>
      <c r="JU59" s="1" t="n"/>
      <c r="JV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c r="JL60" s="1" t="n"/>
      <c r="JM60" s="1" t="n"/>
      <c r="JN60" s="1" t="n"/>
      <c r="JO60" s="1" t="n"/>
      <c r="JP60" s="1" t="n"/>
      <c r="JQ60" s="1" t="n"/>
      <c r="JR60" s="1" t="n"/>
      <c r="JS60" s="1" t="n"/>
      <c r="JT60" s="1" t="n"/>
      <c r="JU60" s="1" t="n"/>
      <c r="JV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c r="JL61" s="1" t="n"/>
      <c r="JM61" s="1" t="n"/>
      <c r="JN61" s="1" t="n"/>
      <c r="JO61" s="1" t="n"/>
      <c r="JP61" s="1" t="n"/>
      <c r="JQ61" s="1" t="n"/>
      <c r="JR61" s="1" t="n"/>
      <c r="JS61" s="1" t="n"/>
      <c r="JT61" s="1" t="n"/>
      <c r="JU61" s="1" t="n"/>
      <c r="JV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c r="JL62" s="1" t="n"/>
      <c r="JM62" s="1" t="n"/>
      <c r="JN62" s="1" t="n"/>
      <c r="JO62" s="1" t="n"/>
      <c r="JP62" s="1" t="n"/>
      <c r="JQ62" s="1" t="n"/>
      <c r="JR62" s="1" t="n"/>
      <c r="JS62" s="1" t="n"/>
      <c r="JT62" s="1" t="n"/>
      <c r="JU62" s="1" t="n"/>
      <c r="JV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c r="JL63" s="1" t="n"/>
      <c r="JM63" s="1" t="n"/>
      <c r="JN63" s="1" t="n"/>
      <c r="JO63" s="1" t="n"/>
      <c r="JP63" s="1" t="n"/>
      <c r="JQ63" s="1" t="n"/>
      <c r="JR63" s="1" t="n"/>
      <c r="JS63" s="1" t="n"/>
      <c r="JT63" s="1" t="n"/>
      <c r="JU63" s="1" t="n"/>
      <c r="JV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c r="JL64" s="1" t="n"/>
      <c r="JM64" s="1" t="n"/>
      <c r="JN64" s="1" t="n"/>
      <c r="JO64" s="1" t="n"/>
      <c r="JP64" s="1" t="n"/>
      <c r="JQ64" s="1" t="n"/>
      <c r="JR64" s="1" t="n"/>
      <c r="JS64" s="1" t="n"/>
      <c r="JT64" s="1" t="n"/>
      <c r="JU64" s="1" t="n"/>
      <c r="JV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c r="JL65" s="1" t="n"/>
      <c r="JM65" s="1" t="n"/>
      <c r="JN65" s="1" t="n"/>
      <c r="JO65" s="1" t="n"/>
      <c r="JP65" s="1" t="n"/>
      <c r="JQ65" s="1" t="n"/>
      <c r="JR65" s="1" t="n"/>
      <c r="JS65" s="1" t="n"/>
      <c r="JT65" s="1" t="n"/>
      <c r="JU65" s="1" t="n"/>
      <c r="JV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c r="JL66" s="1" t="n"/>
      <c r="JM66" s="1" t="n"/>
      <c r="JN66" s="1" t="n"/>
      <c r="JO66" s="1" t="n"/>
      <c r="JP66" s="1" t="n"/>
      <c r="JQ66" s="1" t="n"/>
      <c r="JR66" s="1" t="n"/>
      <c r="JS66" s="1" t="n"/>
      <c r="JT66" s="1" t="n"/>
      <c r="JU66" s="1" t="n"/>
      <c r="JV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c r="JL67" s="1" t="n"/>
      <c r="JM67" s="1" t="n"/>
      <c r="JN67" s="1" t="n"/>
      <c r="JO67" s="1" t="n"/>
      <c r="JP67" s="1" t="n"/>
      <c r="JQ67" s="1" t="n"/>
      <c r="JR67" s="1" t="n"/>
      <c r="JS67" s="1" t="n"/>
      <c r="JT67" s="1" t="n"/>
      <c r="JU67" s="1" t="n"/>
      <c r="JV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c r="JL68" s="1" t="n"/>
      <c r="JM68" s="1" t="n"/>
      <c r="JN68" s="1" t="n"/>
      <c r="JO68" s="1" t="n"/>
      <c r="JP68" s="1" t="n"/>
      <c r="JQ68" s="1" t="n"/>
      <c r="JR68" s="1" t="n"/>
      <c r="JS68" s="1" t="n"/>
      <c r="JT68" s="1" t="n"/>
      <c r="JU68" s="1" t="n"/>
      <c r="JV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c r="JL69" s="1" t="n"/>
      <c r="JM69" s="1" t="n"/>
      <c r="JN69" s="1" t="n"/>
      <c r="JO69" s="1" t="n"/>
      <c r="JP69" s="1" t="n"/>
      <c r="JQ69" s="1" t="n"/>
      <c r="JR69" s="1" t="n"/>
      <c r="JS69" s="1" t="n"/>
      <c r="JT69" s="1" t="n"/>
      <c r="JU69" s="1" t="n"/>
      <c r="JV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c r="JL70" s="1" t="n"/>
      <c r="JM70" s="1" t="n"/>
      <c r="JN70" s="1" t="n"/>
      <c r="JO70" s="1" t="n"/>
      <c r="JP70" s="1" t="n"/>
      <c r="JQ70" s="1" t="n"/>
      <c r="JR70" s="1" t="n"/>
      <c r="JS70" s="1" t="n"/>
      <c r="JT70" s="1" t="n"/>
      <c r="JU70" s="1" t="n"/>
      <c r="JV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c r="JL71" s="1" t="n"/>
      <c r="JM71" s="1" t="n"/>
      <c r="JN71" s="1" t="n"/>
      <c r="JO71" s="1" t="n"/>
      <c r="JP71" s="1" t="n"/>
      <c r="JQ71" s="1" t="n"/>
      <c r="JR71" s="1" t="n"/>
      <c r="JS71" s="1" t="n"/>
      <c r="JT71" s="1" t="n"/>
      <c r="JU71" s="1" t="n"/>
      <c r="JV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c r="JL72" s="1" t="n"/>
      <c r="JM72" s="1" t="n"/>
      <c r="JN72" s="1" t="n"/>
      <c r="JO72" s="1" t="n"/>
      <c r="JP72" s="1" t="n"/>
      <c r="JQ72" s="1" t="n"/>
      <c r="JR72" s="1" t="n"/>
      <c r="JS72" s="1" t="n"/>
      <c r="JT72" s="1" t="n"/>
      <c r="JU72" s="1" t="n"/>
      <c r="JV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c r="JL73" s="1" t="n"/>
      <c r="JM73" s="1" t="n"/>
      <c r="JN73" s="1" t="n"/>
      <c r="JO73" s="1" t="n"/>
      <c r="JP73" s="1" t="n"/>
      <c r="JQ73" s="1" t="n"/>
      <c r="JR73" s="1" t="n"/>
      <c r="JS73" s="1" t="n"/>
      <c r="JT73" s="1" t="n"/>
      <c r="JU73" s="1" t="n"/>
      <c r="JV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c r="JL74" s="1" t="n"/>
      <c r="JM74" s="1" t="n"/>
      <c r="JN74" s="1" t="n"/>
      <c r="JO74" s="1" t="n"/>
      <c r="JP74" s="1" t="n"/>
      <c r="JQ74" s="1" t="n"/>
      <c r="JR74" s="1" t="n"/>
      <c r="JS74" s="1" t="n"/>
      <c r="JT74" s="1" t="n"/>
      <c r="JU74" s="1" t="n"/>
      <c r="JV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c r="JL75" s="1" t="n"/>
      <c r="JM75" s="1" t="n"/>
      <c r="JN75" s="1" t="n"/>
      <c r="JO75" s="1" t="n"/>
      <c r="JP75" s="1" t="n"/>
      <c r="JQ75" s="1" t="n"/>
      <c r="JR75" s="1" t="n"/>
      <c r="JS75" s="1" t="n"/>
      <c r="JT75" s="1" t="n"/>
      <c r="JU75" s="1" t="n"/>
      <c r="JV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c r="JL76" s="1" t="n"/>
      <c r="JM76" s="1" t="n"/>
      <c r="JN76" s="1" t="n"/>
      <c r="JO76" s="1" t="n"/>
      <c r="JP76" s="1" t="n"/>
      <c r="JQ76" s="1" t="n"/>
      <c r="JR76" s="1" t="n"/>
      <c r="JS76" s="1" t="n"/>
      <c r="JT76" s="1" t="n"/>
      <c r="JU76" s="1" t="n"/>
      <c r="JV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c r="JL77" s="1" t="n"/>
      <c r="JM77" s="1" t="n"/>
      <c r="JN77" s="1" t="n"/>
      <c r="JO77" s="1" t="n"/>
      <c r="JP77" s="1" t="n"/>
      <c r="JQ77" s="1" t="n"/>
      <c r="JR77" s="1" t="n"/>
      <c r="JS77" s="1" t="n"/>
      <c r="JT77" s="1" t="n"/>
      <c r="JU77" s="1" t="n"/>
      <c r="JV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c r="JL78" s="1" t="n"/>
      <c r="JM78" s="1" t="n"/>
      <c r="JN78" s="1" t="n"/>
      <c r="JO78" s="1" t="n"/>
      <c r="JP78" s="1" t="n"/>
      <c r="JQ78" s="1" t="n"/>
      <c r="JR78" s="1" t="n"/>
      <c r="JS78" s="1" t="n"/>
      <c r="JT78" s="1" t="n"/>
      <c r="JU78" s="1" t="n"/>
      <c r="JV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c r="JL79" s="1" t="n"/>
      <c r="JM79" s="1" t="n"/>
      <c r="JN79" s="1" t="n"/>
      <c r="JO79" s="1" t="n"/>
      <c r="JP79" s="1" t="n"/>
      <c r="JQ79" s="1" t="n"/>
      <c r="JR79" s="1" t="n"/>
      <c r="JS79" s="1" t="n"/>
      <c r="JT79" s="1" t="n"/>
      <c r="JU79" s="1" t="n"/>
      <c r="JV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c r="JL80" s="1" t="n"/>
      <c r="JM80" s="1" t="n"/>
      <c r="JN80" s="1" t="n"/>
      <c r="JO80" s="1" t="n"/>
      <c r="JP80" s="1" t="n"/>
      <c r="JQ80" s="1" t="n"/>
      <c r="JR80" s="1" t="n"/>
      <c r="JS80" s="1" t="n"/>
      <c r="JT80" s="1" t="n"/>
      <c r="JU80" s="1" t="n"/>
      <c r="JV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c r="JL81" s="1" t="n"/>
      <c r="JM81" s="1" t="n"/>
      <c r="JN81" s="1" t="n"/>
      <c r="JO81" s="1" t="n"/>
      <c r="JP81" s="1" t="n"/>
      <c r="JQ81" s="1" t="n"/>
      <c r="JR81" s="1" t="n"/>
      <c r="JS81" s="1" t="n"/>
      <c r="JT81" s="1" t="n"/>
      <c r="JU81" s="1" t="n"/>
      <c r="JV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c r="JL82" s="1" t="n"/>
      <c r="JM82" s="1" t="n"/>
      <c r="JN82" s="1" t="n"/>
      <c r="JO82" s="1" t="n"/>
      <c r="JP82" s="1" t="n"/>
      <c r="JQ82" s="1" t="n"/>
      <c r="JR82" s="1" t="n"/>
      <c r="JS82" s="1" t="n"/>
      <c r="JT82" s="1" t="n"/>
      <c r="JU82" s="1" t="n"/>
      <c r="JV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c r="JL83" s="1" t="n"/>
      <c r="JM83" s="1" t="n"/>
      <c r="JN83" s="1" t="n"/>
      <c r="JO83" s="1" t="n"/>
      <c r="JP83" s="1" t="n"/>
      <c r="JQ83" s="1" t="n"/>
      <c r="JR83" s="1" t="n"/>
      <c r="JS83" s="1" t="n"/>
      <c r="JT83" s="1" t="n"/>
      <c r="JU83" s="1" t="n"/>
      <c r="JV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c r="JL84" s="1" t="n"/>
      <c r="JM84" s="1" t="n"/>
      <c r="JN84" s="1" t="n"/>
      <c r="JO84" s="1" t="n"/>
      <c r="JP84" s="1" t="n"/>
      <c r="JQ84" s="1" t="n"/>
      <c r="JR84" s="1" t="n"/>
      <c r="JS84" s="1" t="n"/>
      <c r="JT84" s="1" t="n"/>
      <c r="JU84" s="1" t="n"/>
      <c r="JV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c r="JL85" s="1" t="n"/>
      <c r="JM85" s="1" t="n"/>
      <c r="JN85" s="1" t="n"/>
      <c r="JO85" s="1" t="n"/>
      <c r="JP85" s="1" t="n"/>
      <c r="JQ85" s="1" t="n"/>
      <c r="JR85" s="1" t="n"/>
      <c r="JS85" s="1" t="n"/>
      <c r="JT85" s="1" t="n"/>
      <c r="JU85" s="1" t="n"/>
      <c r="JV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c r="JL86" s="1" t="n"/>
      <c r="JM86" s="1" t="n"/>
      <c r="JN86" s="1" t="n"/>
      <c r="JO86" s="1" t="n"/>
      <c r="JP86" s="1" t="n"/>
      <c r="JQ86" s="1" t="n"/>
      <c r="JR86" s="1" t="n"/>
      <c r="JS86" s="1" t="n"/>
      <c r="JT86" s="1" t="n"/>
      <c r="JU86" s="1" t="n"/>
      <c r="JV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c r="JL87" s="1" t="n"/>
      <c r="JM87" s="1" t="n"/>
      <c r="JN87" s="1" t="n"/>
      <c r="JO87" s="1" t="n"/>
      <c r="JP87" s="1" t="n"/>
      <c r="JQ87" s="1" t="n"/>
      <c r="JR87" s="1" t="n"/>
      <c r="JS87" s="1" t="n"/>
      <c r="JT87" s="1" t="n"/>
      <c r="JU87" s="1" t="n"/>
      <c r="JV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c r="JL88" s="1" t="n"/>
      <c r="JM88" s="1" t="n"/>
      <c r="JN88" s="1" t="n"/>
      <c r="JO88" s="1" t="n"/>
      <c r="JP88" s="1" t="n"/>
      <c r="JQ88" s="1" t="n"/>
      <c r="JR88" s="1" t="n"/>
      <c r="JS88" s="1" t="n"/>
      <c r="JT88" s="1" t="n"/>
      <c r="JU88" s="1" t="n"/>
      <c r="JV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c r="JL89" s="1" t="n"/>
      <c r="JM89" s="1" t="n"/>
      <c r="JN89" s="1" t="n"/>
      <c r="JO89" s="1" t="n"/>
      <c r="JP89" s="1" t="n"/>
      <c r="JQ89" s="1" t="n"/>
      <c r="JR89" s="1" t="n"/>
      <c r="JS89" s="1" t="n"/>
      <c r="JT89" s="1" t="n"/>
      <c r="JU89" s="1" t="n"/>
      <c r="JV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c r="JL90" s="1" t="n"/>
      <c r="JM90" s="1" t="n"/>
      <c r="JN90" s="1" t="n"/>
      <c r="JO90" s="1" t="n"/>
      <c r="JP90" s="1" t="n"/>
      <c r="JQ90" s="1" t="n"/>
      <c r="JR90" s="1" t="n"/>
      <c r="JS90" s="1" t="n"/>
      <c r="JT90" s="1" t="n"/>
      <c r="JU90" s="1" t="n"/>
      <c r="JV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c r="JL91" s="1" t="n"/>
      <c r="JM91" s="1" t="n"/>
      <c r="JN91" s="1" t="n"/>
      <c r="JO91" s="1" t="n"/>
      <c r="JP91" s="1" t="n"/>
      <c r="JQ91" s="1" t="n"/>
      <c r="JR91" s="1" t="n"/>
      <c r="JS91" s="1" t="n"/>
      <c r="JT91" s="1" t="n"/>
      <c r="JU91" s="1" t="n"/>
      <c r="JV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c r="JL92" s="1" t="n"/>
      <c r="JM92" s="1" t="n"/>
      <c r="JN92" s="1" t="n"/>
      <c r="JO92" s="1" t="n"/>
      <c r="JP92" s="1" t="n"/>
      <c r="JQ92" s="1" t="n"/>
      <c r="JR92" s="1" t="n"/>
      <c r="JS92" s="1" t="n"/>
      <c r="JT92" s="1" t="n"/>
      <c r="JU92" s="1" t="n"/>
      <c r="JV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c r="JL93" s="1" t="n"/>
      <c r="JM93" s="1" t="n"/>
      <c r="JN93" s="1" t="n"/>
      <c r="JO93" s="1" t="n"/>
      <c r="JP93" s="1" t="n"/>
      <c r="JQ93" s="1" t="n"/>
      <c r="JR93" s="1" t="n"/>
      <c r="JS93" s="1" t="n"/>
      <c r="JT93" s="1" t="n"/>
      <c r="JU93" s="1" t="n"/>
      <c r="JV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c r="JL94" s="1" t="n"/>
      <c r="JM94" s="1" t="n"/>
      <c r="JN94" s="1" t="n"/>
      <c r="JO94" s="1" t="n"/>
      <c r="JP94" s="1" t="n"/>
      <c r="JQ94" s="1" t="n"/>
      <c r="JR94" s="1" t="n"/>
      <c r="JS94" s="1" t="n"/>
      <c r="JT94" s="1" t="n"/>
      <c r="JU94" s="1" t="n"/>
      <c r="JV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c r="JL95" s="1" t="n"/>
      <c r="JM95" s="1" t="n"/>
      <c r="JN95" s="1" t="n"/>
      <c r="JO95" s="1" t="n"/>
      <c r="JP95" s="1" t="n"/>
      <c r="JQ95" s="1" t="n"/>
      <c r="JR95" s="1" t="n"/>
      <c r="JS95" s="1" t="n"/>
      <c r="JT95" s="1" t="n"/>
      <c r="JU95" s="1" t="n"/>
      <c r="JV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c r="JL96" s="1" t="n"/>
      <c r="JM96" s="1" t="n"/>
      <c r="JN96" s="1" t="n"/>
      <c r="JO96" s="1" t="n"/>
      <c r="JP96" s="1" t="n"/>
      <c r="JQ96" s="1" t="n"/>
      <c r="JR96" s="1" t="n"/>
      <c r="JS96" s="1" t="n"/>
      <c r="JT96" s="1" t="n"/>
      <c r="JU96" s="1" t="n"/>
      <c r="JV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c r="JL97" s="1" t="n"/>
      <c r="JM97" s="1" t="n"/>
      <c r="JN97" s="1" t="n"/>
      <c r="JO97" s="1" t="n"/>
      <c r="JP97" s="1" t="n"/>
      <c r="JQ97" s="1" t="n"/>
      <c r="JR97" s="1" t="n"/>
      <c r="JS97" s="1" t="n"/>
      <c r="JT97" s="1" t="n"/>
      <c r="JU97" s="1" t="n"/>
      <c r="JV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c r="JL98" s="1" t="n"/>
      <c r="JM98" s="1" t="n"/>
      <c r="JN98" s="1" t="n"/>
      <c r="JO98" s="1" t="n"/>
      <c r="JP98" s="1" t="n"/>
      <c r="JQ98" s="1" t="n"/>
      <c r="JR98" s="1" t="n"/>
      <c r="JS98" s="1" t="n"/>
      <c r="JT98" s="1" t="n"/>
      <c r="JU98" s="1" t="n"/>
      <c r="JV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c r="JL99" s="1" t="n"/>
      <c r="JM99" s="1" t="n"/>
      <c r="JN99" s="1" t="n"/>
      <c r="JO99" s="1" t="n"/>
      <c r="JP99" s="1" t="n"/>
      <c r="JQ99" s="1" t="n"/>
      <c r="JR99" s="1" t="n"/>
      <c r="JS99" s="1" t="n"/>
      <c r="JT99" s="1" t="n"/>
      <c r="JU99" s="1" t="n"/>
      <c r="JV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c r="JL100" s="1" t="n"/>
      <c r="JM100" s="1" t="n"/>
      <c r="JN100" s="1" t="n"/>
      <c r="JO100" s="1" t="n"/>
      <c r="JP100" s="1" t="n"/>
      <c r="JQ100" s="1" t="n"/>
      <c r="JR100" s="1" t="n"/>
      <c r="JS100" s="1" t="n"/>
      <c r="JT100" s="1" t="n"/>
      <c r="JU100" s="1" t="n"/>
      <c r="JV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c r="JL101" s="1" t="n"/>
      <c r="JM101" s="1" t="n"/>
      <c r="JN101" s="1" t="n"/>
      <c r="JO101" s="1" t="n"/>
      <c r="JP101" s="1" t="n"/>
      <c r="JQ101" s="1" t="n"/>
      <c r="JR101" s="1" t="n"/>
      <c r="JS101" s="1" t="n"/>
      <c r="JT101" s="1" t="n"/>
      <c r="JU101" s="1" t="n"/>
      <c r="JV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c r="JL102" s="1" t="n"/>
      <c r="JM102" s="1" t="n"/>
      <c r="JN102" s="1" t="n"/>
      <c r="JO102" s="1" t="n"/>
      <c r="JP102" s="1" t="n"/>
      <c r="JQ102" s="1" t="n"/>
      <c r="JR102" s="1" t="n"/>
      <c r="JS102" s="1" t="n"/>
      <c r="JT102" s="1" t="n"/>
      <c r="JU102" s="1" t="n"/>
      <c r="JV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c r="JL103" s="1" t="n"/>
      <c r="JM103" s="1" t="n"/>
      <c r="JN103" s="1" t="n"/>
      <c r="JO103" s="1" t="n"/>
      <c r="JP103" s="1" t="n"/>
      <c r="JQ103" s="1" t="n"/>
      <c r="JR103" s="1" t="n"/>
      <c r="JS103" s="1" t="n"/>
      <c r="JT103" s="1" t="n"/>
      <c r="JU103" s="1" t="n"/>
      <c r="JV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c r="JL104" s="1" t="n"/>
      <c r="JM104" s="1" t="n"/>
      <c r="JN104" s="1" t="n"/>
      <c r="JO104" s="1" t="n"/>
      <c r="JP104" s="1" t="n"/>
      <c r="JQ104" s="1" t="n"/>
      <c r="JR104" s="1" t="n"/>
      <c r="JS104" s="1" t="n"/>
      <c r="JT104" s="1" t="n"/>
      <c r="JU104" s="1" t="n"/>
      <c r="JV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c r="JL105" s="1" t="n"/>
      <c r="JM105" s="1" t="n"/>
      <c r="JN105" s="1" t="n"/>
      <c r="JO105" s="1" t="n"/>
      <c r="JP105" s="1" t="n"/>
      <c r="JQ105" s="1" t="n"/>
      <c r="JR105" s="1" t="n"/>
      <c r="JS105" s="1" t="n"/>
      <c r="JT105" s="1" t="n"/>
      <c r="JU105" s="1" t="n"/>
      <c r="JV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c r="JL106" s="1" t="n"/>
      <c r="JM106" s="1" t="n"/>
      <c r="JN106" s="1" t="n"/>
      <c r="JO106" s="1" t="n"/>
      <c r="JP106" s="1" t="n"/>
      <c r="JQ106" s="1" t="n"/>
      <c r="JR106" s="1" t="n"/>
      <c r="JS106" s="1" t="n"/>
      <c r="JT106" s="1" t="n"/>
      <c r="JU106" s="1" t="n"/>
      <c r="JV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c r="JL107" s="1" t="n"/>
      <c r="JM107" s="1" t="n"/>
      <c r="JN107" s="1" t="n"/>
      <c r="JO107" s="1" t="n"/>
      <c r="JP107" s="1" t="n"/>
      <c r="JQ107" s="1" t="n"/>
      <c r="JR107" s="1" t="n"/>
      <c r="JS107" s="1" t="n"/>
      <c r="JT107" s="1" t="n"/>
      <c r="JU107" s="1" t="n"/>
      <c r="JV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c r="JL108" s="1" t="n"/>
      <c r="JM108" s="1" t="n"/>
      <c r="JN108" s="1" t="n"/>
      <c r="JO108" s="1" t="n"/>
      <c r="JP108" s="1" t="n"/>
      <c r="JQ108" s="1" t="n"/>
      <c r="JR108" s="1" t="n"/>
      <c r="JS108" s="1" t="n"/>
      <c r="JT108" s="1" t="n"/>
      <c r="JU108" s="1" t="n"/>
      <c r="JV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c r="JL109" s="1" t="n"/>
      <c r="JM109" s="1" t="n"/>
      <c r="JN109" s="1" t="n"/>
      <c r="JO109" s="1" t="n"/>
      <c r="JP109" s="1" t="n"/>
      <c r="JQ109" s="1" t="n"/>
      <c r="JR109" s="1" t="n"/>
      <c r="JS109" s="1" t="n"/>
      <c r="JT109" s="1" t="n"/>
      <c r="JU109" s="1" t="n"/>
      <c r="JV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c r="JL110" s="1" t="n"/>
      <c r="JM110" s="1" t="n"/>
      <c r="JN110" s="1" t="n"/>
      <c r="JO110" s="1" t="n"/>
      <c r="JP110" s="1" t="n"/>
      <c r="JQ110" s="1" t="n"/>
      <c r="JR110" s="1" t="n"/>
      <c r="JS110" s="1" t="n"/>
      <c r="JT110" s="1" t="n"/>
      <c r="JU110" s="1" t="n"/>
      <c r="JV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c r="JL111" s="1" t="n"/>
      <c r="JM111" s="1" t="n"/>
      <c r="JN111" s="1" t="n"/>
      <c r="JO111" s="1" t="n"/>
      <c r="JP111" s="1" t="n"/>
      <c r="JQ111" s="1" t="n"/>
      <c r="JR111" s="1" t="n"/>
      <c r="JS111" s="1" t="n"/>
      <c r="JT111" s="1" t="n"/>
      <c r="JU111" s="1" t="n"/>
      <c r="JV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c r="JL112" s="1" t="n"/>
      <c r="JM112" s="1" t="n"/>
      <c r="JN112" s="1" t="n"/>
      <c r="JO112" s="1" t="n"/>
      <c r="JP112" s="1" t="n"/>
      <c r="JQ112" s="1" t="n"/>
      <c r="JR112" s="1" t="n"/>
      <c r="JS112" s="1" t="n"/>
      <c r="JT112" s="1" t="n"/>
      <c r="JU112" s="1" t="n"/>
      <c r="JV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c r="JL113" s="1" t="n"/>
      <c r="JM113" s="1" t="n"/>
      <c r="JN113" s="1" t="n"/>
      <c r="JO113" s="1" t="n"/>
      <c r="JP113" s="1" t="n"/>
      <c r="JQ113" s="1" t="n"/>
      <c r="JR113" s="1" t="n"/>
      <c r="JS113" s="1" t="n"/>
      <c r="JT113" s="1" t="n"/>
      <c r="JU113" s="1" t="n"/>
      <c r="JV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c r="JL114" s="1" t="n"/>
      <c r="JM114" s="1" t="n"/>
      <c r="JN114" s="1" t="n"/>
      <c r="JO114" s="1" t="n"/>
      <c r="JP114" s="1" t="n"/>
      <c r="JQ114" s="1" t="n"/>
      <c r="JR114" s="1" t="n"/>
      <c r="JS114" s="1" t="n"/>
      <c r="JT114" s="1" t="n"/>
      <c r="JU114" s="1" t="n"/>
      <c r="JV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c r="JL115" s="1" t="n"/>
      <c r="JM115" s="1" t="n"/>
      <c r="JN115" s="1" t="n"/>
      <c r="JO115" s="1" t="n"/>
      <c r="JP115" s="1" t="n"/>
      <c r="JQ115" s="1" t="n"/>
      <c r="JR115" s="1" t="n"/>
      <c r="JS115" s="1" t="n"/>
      <c r="JT115" s="1" t="n"/>
      <c r="JU115" s="1" t="n"/>
      <c r="JV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c r="JL116" s="1" t="n"/>
      <c r="JM116" s="1" t="n"/>
      <c r="JN116" s="1" t="n"/>
      <c r="JO116" s="1" t="n"/>
      <c r="JP116" s="1" t="n"/>
      <c r="JQ116" s="1" t="n"/>
      <c r="JR116" s="1" t="n"/>
      <c r="JS116" s="1" t="n"/>
      <c r="JT116" s="1" t="n"/>
      <c r="JU116" s="1" t="n"/>
      <c r="JV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c r="JL117" s="1" t="n"/>
      <c r="JM117" s="1" t="n"/>
      <c r="JN117" s="1" t="n"/>
      <c r="JO117" s="1" t="n"/>
      <c r="JP117" s="1" t="n"/>
      <c r="JQ117" s="1" t="n"/>
      <c r="JR117" s="1" t="n"/>
      <c r="JS117" s="1" t="n"/>
      <c r="JT117" s="1" t="n"/>
      <c r="JU117" s="1" t="n"/>
      <c r="JV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c r="JL118" s="1" t="n"/>
      <c r="JM118" s="1" t="n"/>
      <c r="JN118" s="1" t="n"/>
      <c r="JO118" s="1" t="n"/>
      <c r="JP118" s="1" t="n"/>
      <c r="JQ118" s="1" t="n"/>
      <c r="JR118" s="1" t="n"/>
      <c r="JS118" s="1" t="n"/>
      <c r="JT118" s="1" t="n"/>
      <c r="JU118" s="1" t="n"/>
      <c r="JV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c r="JL119" s="1" t="n"/>
      <c r="JM119" s="1" t="n"/>
      <c r="JN119" s="1" t="n"/>
      <c r="JO119" s="1" t="n"/>
      <c r="JP119" s="1" t="n"/>
      <c r="JQ119" s="1" t="n"/>
      <c r="JR119" s="1" t="n"/>
      <c r="JS119" s="1" t="n"/>
      <c r="JT119" s="1" t="n"/>
      <c r="JU119" s="1" t="n"/>
      <c r="JV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c r="JL120" s="1" t="n"/>
      <c r="JM120" s="1" t="n"/>
      <c r="JN120" s="1" t="n"/>
      <c r="JO120" s="1" t="n"/>
      <c r="JP120" s="1" t="n"/>
      <c r="JQ120" s="1" t="n"/>
      <c r="JR120" s="1" t="n"/>
      <c r="JS120" s="1" t="n"/>
      <c r="JT120" s="1" t="n"/>
      <c r="JU120" s="1" t="n"/>
      <c r="JV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c r="JL121" s="1" t="n"/>
      <c r="JM121" s="1" t="n"/>
      <c r="JN121" s="1" t="n"/>
      <c r="JO121" s="1" t="n"/>
      <c r="JP121" s="1" t="n"/>
      <c r="JQ121" s="1" t="n"/>
      <c r="JR121" s="1" t="n"/>
      <c r="JS121" s="1" t="n"/>
      <c r="JT121" s="1" t="n"/>
      <c r="JU121" s="1" t="n"/>
      <c r="JV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c r="JL122" s="1" t="n"/>
      <c r="JM122" s="1" t="n"/>
      <c r="JN122" s="1" t="n"/>
      <c r="JO122" s="1" t="n"/>
      <c r="JP122" s="1" t="n"/>
      <c r="JQ122" s="1" t="n"/>
      <c r="JR122" s="1" t="n"/>
      <c r="JS122" s="1" t="n"/>
      <c r="JT122" s="1" t="n"/>
      <c r="JU122" s="1" t="n"/>
      <c r="JV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c r="JL123" s="1" t="n"/>
      <c r="JM123" s="1" t="n"/>
      <c r="JN123" s="1" t="n"/>
      <c r="JO123" s="1" t="n"/>
      <c r="JP123" s="1" t="n"/>
      <c r="JQ123" s="1" t="n"/>
      <c r="JR123" s="1" t="n"/>
      <c r="JS123" s="1" t="n"/>
      <c r="JT123" s="1" t="n"/>
      <c r="JU123" s="1" t="n"/>
      <c r="JV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c r="JL124" s="1" t="n"/>
      <c r="JM124" s="1" t="n"/>
      <c r="JN124" s="1" t="n"/>
      <c r="JO124" s="1" t="n"/>
      <c r="JP124" s="1" t="n"/>
      <c r="JQ124" s="1" t="n"/>
      <c r="JR124" s="1" t="n"/>
      <c r="JS124" s="1" t="n"/>
      <c r="JT124" s="1" t="n"/>
      <c r="JU124" s="1" t="n"/>
      <c r="JV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c r="JL125" s="1" t="n"/>
      <c r="JM125" s="1" t="n"/>
      <c r="JN125" s="1" t="n"/>
      <c r="JO125" s="1" t="n"/>
      <c r="JP125" s="1" t="n"/>
      <c r="JQ125" s="1" t="n"/>
      <c r="JR125" s="1" t="n"/>
      <c r="JS125" s="1" t="n"/>
      <c r="JT125" s="1" t="n"/>
      <c r="JU125" s="1" t="n"/>
      <c r="JV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c r="JL126" s="1" t="n"/>
      <c r="JM126" s="1" t="n"/>
      <c r="JN126" s="1" t="n"/>
      <c r="JO126" s="1" t="n"/>
      <c r="JP126" s="1" t="n"/>
      <c r="JQ126" s="1" t="n"/>
      <c r="JR126" s="1" t="n"/>
      <c r="JS126" s="1" t="n"/>
      <c r="JT126" s="1" t="n"/>
      <c r="JU126" s="1" t="n"/>
      <c r="JV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c r="JL127" s="1" t="n"/>
      <c r="JM127" s="1" t="n"/>
      <c r="JN127" s="1" t="n"/>
      <c r="JO127" s="1" t="n"/>
      <c r="JP127" s="1" t="n"/>
      <c r="JQ127" s="1" t="n"/>
      <c r="JR127" s="1" t="n"/>
      <c r="JS127" s="1" t="n"/>
      <c r="JT127" s="1" t="n"/>
      <c r="JU127" s="1" t="n"/>
      <c r="JV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c r="JL128" s="1" t="n"/>
      <c r="JM128" s="1" t="n"/>
      <c r="JN128" s="1" t="n"/>
      <c r="JO128" s="1" t="n"/>
      <c r="JP128" s="1" t="n"/>
      <c r="JQ128" s="1" t="n"/>
      <c r="JR128" s="1" t="n"/>
      <c r="JS128" s="1" t="n"/>
      <c r="JT128" s="1" t="n"/>
      <c r="JU128" s="1" t="n"/>
      <c r="JV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c r="JL129" s="1" t="n"/>
      <c r="JM129" s="1" t="n"/>
      <c r="JN129" s="1" t="n"/>
      <c r="JO129" s="1" t="n"/>
      <c r="JP129" s="1" t="n"/>
      <c r="JQ129" s="1" t="n"/>
      <c r="JR129" s="1" t="n"/>
      <c r="JS129" s="1" t="n"/>
      <c r="JT129" s="1" t="n"/>
      <c r="JU129" s="1" t="n"/>
      <c r="JV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c r="JL130" s="1" t="n"/>
      <c r="JM130" s="1" t="n"/>
      <c r="JN130" s="1" t="n"/>
      <c r="JO130" s="1" t="n"/>
      <c r="JP130" s="1" t="n"/>
      <c r="JQ130" s="1" t="n"/>
      <c r="JR130" s="1" t="n"/>
      <c r="JS130" s="1" t="n"/>
      <c r="JT130" s="1" t="n"/>
      <c r="JU130" s="1" t="n"/>
      <c r="JV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c r="JL131" s="1" t="n"/>
      <c r="JM131" s="1" t="n"/>
      <c r="JN131" s="1" t="n"/>
      <c r="JO131" s="1" t="n"/>
      <c r="JP131" s="1" t="n"/>
      <c r="JQ131" s="1" t="n"/>
      <c r="JR131" s="1" t="n"/>
      <c r="JS131" s="1" t="n"/>
      <c r="JT131" s="1" t="n"/>
      <c r="JU131" s="1" t="n"/>
      <c r="JV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c r="JL132" s="1" t="n"/>
      <c r="JM132" s="1" t="n"/>
      <c r="JN132" s="1" t="n"/>
      <c r="JO132" s="1" t="n"/>
      <c r="JP132" s="1" t="n"/>
      <c r="JQ132" s="1" t="n"/>
      <c r="JR132" s="1" t="n"/>
      <c r="JS132" s="1" t="n"/>
      <c r="JT132" s="1" t="n"/>
      <c r="JU132" s="1" t="n"/>
      <c r="JV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c r="JL133" s="1" t="n"/>
      <c r="JM133" s="1" t="n"/>
      <c r="JN133" s="1" t="n"/>
      <c r="JO133" s="1" t="n"/>
      <c r="JP133" s="1" t="n"/>
      <c r="JQ133" s="1" t="n"/>
      <c r="JR133" s="1" t="n"/>
      <c r="JS133" s="1" t="n"/>
      <c r="JT133" s="1" t="n"/>
      <c r="JU133" s="1" t="n"/>
      <c r="JV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c r="JL134" s="1" t="n"/>
      <c r="JM134" s="1" t="n"/>
      <c r="JN134" s="1" t="n"/>
      <c r="JO134" s="1" t="n"/>
      <c r="JP134" s="1" t="n"/>
      <c r="JQ134" s="1" t="n"/>
      <c r="JR134" s="1" t="n"/>
      <c r="JS134" s="1" t="n"/>
      <c r="JT134" s="1" t="n"/>
      <c r="JU134" s="1" t="n"/>
      <c r="JV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c r="JL135" s="1" t="n"/>
      <c r="JM135" s="1" t="n"/>
      <c r="JN135" s="1" t="n"/>
      <c r="JO135" s="1" t="n"/>
      <c r="JP135" s="1" t="n"/>
      <c r="JQ135" s="1" t="n"/>
      <c r="JR135" s="1" t="n"/>
      <c r="JS135" s="1" t="n"/>
      <c r="JT135" s="1" t="n"/>
      <c r="JU135" s="1" t="n"/>
      <c r="JV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c r="JL136" s="1" t="n"/>
      <c r="JM136" s="1" t="n"/>
      <c r="JN136" s="1" t="n"/>
      <c r="JO136" s="1" t="n"/>
      <c r="JP136" s="1" t="n"/>
      <c r="JQ136" s="1" t="n"/>
      <c r="JR136" s="1" t="n"/>
      <c r="JS136" s="1" t="n"/>
      <c r="JT136" s="1" t="n"/>
      <c r="JU136" s="1" t="n"/>
      <c r="JV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c r="JL137" s="1" t="n"/>
      <c r="JM137" s="1" t="n"/>
      <c r="JN137" s="1" t="n"/>
      <c r="JO137" s="1" t="n"/>
      <c r="JP137" s="1" t="n"/>
      <c r="JQ137" s="1" t="n"/>
      <c r="JR137" s="1" t="n"/>
      <c r="JS137" s="1" t="n"/>
      <c r="JT137" s="1" t="n"/>
      <c r="JU137" s="1" t="n"/>
      <c r="JV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c r="JL138" s="1" t="n"/>
      <c r="JM138" s="1" t="n"/>
      <c r="JN138" s="1" t="n"/>
      <c r="JO138" s="1" t="n"/>
      <c r="JP138" s="1" t="n"/>
      <c r="JQ138" s="1" t="n"/>
      <c r="JR138" s="1" t="n"/>
      <c r="JS138" s="1" t="n"/>
      <c r="JT138" s="1" t="n"/>
      <c r="JU138" s="1" t="n"/>
      <c r="JV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c r="JL139" s="1" t="n"/>
      <c r="JM139" s="1" t="n"/>
      <c r="JN139" s="1" t="n"/>
      <c r="JO139" s="1" t="n"/>
      <c r="JP139" s="1" t="n"/>
      <c r="JQ139" s="1" t="n"/>
      <c r="JR139" s="1" t="n"/>
      <c r="JS139" s="1" t="n"/>
      <c r="JT139" s="1" t="n"/>
      <c r="JU139" s="1" t="n"/>
      <c r="JV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c r="JL140" s="1" t="n"/>
      <c r="JM140" s="1" t="n"/>
      <c r="JN140" s="1" t="n"/>
      <c r="JO140" s="1" t="n"/>
      <c r="JP140" s="1" t="n"/>
      <c r="JQ140" s="1" t="n"/>
      <c r="JR140" s="1" t="n"/>
      <c r="JS140" s="1" t="n"/>
      <c r="JT140" s="1" t="n"/>
      <c r="JU140" s="1" t="n"/>
      <c r="JV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c r="JL141" s="1" t="n"/>
      <c r="JM141" s="1" t="n"/>
      <c r="JN141" s="1" t="n"/>
      <c r="JO141" s="1" t="n"/>
      <c r="JP141" s="1" t="n"/>
      <c r="JQ141" s="1" t="n"/>
      <c r="JR141" s="1" t="n"/>
      <c r="JS141" s="1" t="n"/>
      <c r="JT141" s="1" t="n"/>
      <c r="JU141" s="1" t="n"/>
      <c r="JV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c r="JL142" s="1" t="n"/>
      <c r="JM142" s="1" t="n"/>
      <c r="JN142" s="1" t="n"/>
      <c r="JO142" s="1" t="n"/>
      <c r="JP142" s="1" t="n"/>
      <c r="JQ142" s="1" t="n"/>
      <c r="JR142" s="1" t="n"/>
      <c r="JS142" s="1" t="n"/>
      <c r="JT142" s="1" t="n"/>
      <c r="JU142" s="1" t="n"/>
      <c r="JV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c r="JL143" s="1" t="n"/>
      <c r="JM143" s="1" t="n"/>
      <c r="JN143" s="1" t="n"/>
      <c r="JO143" s="1" t="n"/>
      <c r="JP143" s="1" t="n"/>
      <c r="JQ143" s="1" t="n"/>
      <c r="JR143" s="1" t="n"/>
      <c r="JS143" s="1" t="n"/>
      <c r="JT143" s="1" t="n"/>
      <c r="JU143" s="1" t="n"/>
      <c r="JV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c r="JL144" s="1" t="n"/>
      <c r="JM144" s="1" t="n"/>
      <c r="JN144" s="1" t="n"/>
      <c r="JO144" s="1" t="n"/>
      <c r="JP144" s="1" t="n"/>
      <c r="JQ144" s="1" t="n"/>
      <c r="JR144" s="1" t="n"/>
      <c r="JS144" s="1" t="n"/>
      <c r="JT144" s="1" t="n"/>
      <c r="JU144" s="1" t="n"/>
      <c r="JV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c r="JL145" s="1" t="n"/>
      <c r="JM145" s="1" t="n"/>
      <c r="JN145" s="1" t="n"/>
      <c r="JO145" s="1" t="n"/>
      <c r="JP145" s="1" t="n"/>
      <c r="JQ145" s="1" t="n"/>
      <c r="JR145" s="1" t="n"/>
      <c r="JS145" s="1" t="n"/>
      <c r="JT145" s="1" t="n"/>
      <c r="JU145" s="1" t="n"/>
      <c r="JV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c r="JL146" s="1" t="n"/>
      <c r="JM146" s="1" t="n"/>
      <c r="JN146" s="1" t="n"/>
      <c r="JO146" s="1" t="n"/>
      <c r="JP146" s="1" t="n"/>
      <c r="JQ146" s="1" t="n"/>
      <c r="JR146" s="1" t="n"/>
      <c r="JS146" s="1" t="n"/>
      <c r="JT146" s="1" t="n"/>
      <c r="JU146" s="1" t="n"/>
      <c r="JV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c r="JL147" s="1" t="n"/>
      <c r="JM147" s="1" t="n"/>
      <c r="JN147" s="1" t="n"/>
      <c r="JO147" s="1" t="n"/>
      <c r="JP147" s="1" t="n"/>
      <c r="JQ147" s="1" t="n"/>
      <c r="JR147" s="1" t="n"/>
      <c r="JS147" s="1" t="n"/>
      <c r="JT147" s="1" t="n"/>
      <c r="JU147" s="1" t="n"/>
      <c r="JV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c r="JL148" s="1" t="n"/>
      <c r="JM148" s="1" t="n"/>
      <c r="JN148" s="1" t="n"/>
      <c r="JO148" s="1" t="n"/>
      <c r="JP148" s="1" t="n"/>
      <c r="JQ148" s="1" t="n"/>
      <c r="JR148" s="1" t="n"/>
      <c r="JS148" s="1" t="n"/>
      <c r="JT148" s="1" t="n"/>
      <c r="JU148" s="1" t="n"/>
      <c r="JV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c r="JL149" s="1" t="n"/>
      <c r="JM149" s="1" t="n"/>
      <c r="JN149" s="1" t="n"/>
      <c r="JO149" s="1" t="n"/>
      <c r="JP149" s="1" t="n"/>
      <c r="JQ149" s="1" t="n"/>
      <c r="JR149" s="1" t="n"/>
      <c r="JS149" s="1" t="n"/>
      <c r="JT149" s="1" t="n"/>
      <c r="JU149" s="1" t="n"/>
      <c r="JV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c r="JL150" s="1" t="n"/>
      <c r="JM150" s="1" t="n"/>
      <c r="JN150" s="1" t="n"/>
      <c r="JO150" s="1" t="n"/>
      <c r="JP150" s="1" t="n"/>
      <c r="JQ150" s="1" t="n"/>
      <c r="JR150" s="1" t="n"/>
      <c r="JS150" s="1" t="n"/>
      <c r="JT150" s="1" t="n"/>
      <c r="JU150" s="1" t="n"/>
      <c r="JV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c r="JL151" s="1" t="n"/>
      <c r="JM151" s="1" t="n"/>
      <c r="JN151" s="1" t="n"/>
      <c r="JO151" s="1" t="n"/>
      <c r="JP151" s="1" t="n"/>
      <c r="JQ151" s="1" t="n"/>
      <c r="JR151" s="1" t="n"/>
      <c r="JS151" s="1" t="n"/>
      <c r="JT151" s="1" t="n"/>
      <c r="JU151" s="1" t="n"/>
      <c r="JV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c r="JL152" s="1" t="n"/>
      <c r="JM152" s="1" t="n"/>
      <c r="JN152" s="1" t="n"/>
      <c r="JO152" s="1" t="n"/>
      <c r="JP152" s="1" t="n"/>
      <c r="JQ152" s="1" t="n"/>
      <c r="JR152" s="1" t="n"/>
      <c r="JS152" s="1" t="n"/>
      <c r="JT152" s="1" t="n"/>
      <c r="JU152" s="1" t="n"/>
      <c r="JV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c r="JL153" s="1" t="n"/>
      <c r="JM153" s="1" t="n"/>
      <c r="JN153" s="1" t="n"/>
      <c r="JO153" s="1" t="n"/>
      <c r="JP153" s="1" t="n"/>
      <c r="JQ153" s="1" t="n"/>
      <c r="JR153" s="1" t="n"/>
      <c r="JS153" s="1" t="n"/>
      <c r="JT153" s="1" t="n"/>
      <c r="JU153" s="1" t="n"/>
      <c r="JV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c r="JL154" s="1" t="n"/>
      <c r="JM154" s="1" t="n"/>
      <c r="JN154" s="1" t="n"/>
      <c r="JO154" s="1" t="n"/>
      <c r="JP154" s="1" t="n"/>
      <c r="JQ154" s="1" t="n"/>
      <c r="JR154" s="1" t="n"/>
      <c r="JS154" s="1" t="n"/>
      <c r="JT154" s="1" t="n"/>
      <c r="JU154" s="1" t="n"/>
      <c r="JV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c r="JL155" s="1" t="n"/>
      <c r="JM155" s="1" t="n"/>
      <c r="JN155" s="1" t="n"/>
      <c r="JO155" s="1" t="n"/>
      <c r="JP155" s="1" t="n"/>
      <c r="JQ155" s="1" t="n"/>
      <c r="JR155" s="1" t="n"/>
      <c r="JS155" s="1" t="n"/>
      <c r="JT155" s="1" t="n"/>
      <c r="JU155" s="1" t="n"/>
      <c r="JV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c r="JL156" s="1" t="n"/>
      <c r="JM156" s="1" t="n"/>
      <c r="JN156" s="1" t="n"/>
      <c r="JO156" s="1" t="n"/>
      <c r="JP156" s="1" t="n"/>
      <c r="JQ156" s="1" t="n"/>
      <c r="JR156" s="1" t="n"/>
      <c r="JS156" s="1" t="n"/>
      <c r="JT156" s="1" t="n"/>
      <c r="JU156" s="1" t="n"/>
      <c r="JV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c r="JL157" s="1" t="n"/>
      <c r="JM157" s="1" t="n"/>
      <c r="JN157" s="1" t="n"/>
      <c r="JO157" s="1" t="n"/>
      <c r="JP157" s="1" t="n"/>
      <c r="JQ157" s="1" t="n"/>
      <c r="JR157" s="1" t="n"/>
      <c r="JS157" s="1" t="n"/>
      <c r="JT157" s="1" t="n"/>
      <c r="JU157" s="1" t="n"/>
      <c r="JV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c r="JL158" s="1" t="n"/>
      <c r="JM158" s="1" t="n"/>
      <c r="JN158" s="1" t="n"/>
      <c r="JO158" s="1" t="n"/>
      <c r="JP158" s="1" t="n"/>
      <c r="JQ158" s="1" t="n"/>
      <c r="JR158" s="1" t="n"/>
      <c r="JS158" s="1" t="n"/>
      <c r="JT158" s="1" t="n"/>
      <c r="JU158" s="1" t="n"/>
      <c r="JV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c r="JL159" s="1" t="n"/>
      <c r="JM159" s="1" t="n"/>
      <c r="JN159" s="1" t="n"/>
      <c r="JO159" s="1" t="n"/>
      <c r="JP159" s="1" t="n"/>
      <c r="JQ159" s="1" t="n"/>
      <c r="JR159" s="1" t="n"/>
      <c r="JS159" s="1" t="n"/>
      <c r="JT159" s="1" t="n"/>
      <c r="JU159" s="1" t="n"/>
      <c r="JV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c r="JL160" s="1" t="n"/>
      <c r="JM160" s="1" t="n"/>
      <c r="JN160" s="1" t="n"/>
      <c r="JO160" s="1" t="n"/>
      <c r="JP160" s="1" t="n"/>
      <c r="JQ160" s="1" t="n"/>
      <c r="JR160" s="1" t="n"/>
      <c r="JS160" s="1" t="n"/>
      <c r="JT160" s="1" t="n"/>
      <c r="JU160" s="1" t="n"/>
      <c r="JV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c r="JL161" s="1" t="n"/>
      <c r="JM161" s="1" t="n"/>
      <c r="JN161" s="1" t="n"/>
      <c r="JO161" s="1" t="n"/>
      <c r="JP161" s="1" t="n"/>
      <c r="JQ161" s="1" t="n"/>
      <c r="JR161" s="1" t="n"/>
      <c r="JS161" s="1" t="n"/>
      <c r="JT161" s="1" t="n"/>
      <c r="JU161" s="1" t="n"/>
      <c r="JV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c r="JL162" s="1" t="n"/>
      <c r="JM162" s="1" t="n"/>
      <c r="JN162" s="1" t="n"/>
      <c r="JO162" s="1" t="n"/>
      <c r="JP162" s="1" t="n"/>
      <c r="JQ162" s="1" t="n"/>
      <c r="JR162" s="1" t="n"/>
      <c r="JS162" s="1" t="n"/>
      <c r="JT162" s="1" t="n"/>
      <c r="JU162" s="1" t="n"/>
      <c r="JV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c r="JL163" s="1" t="n"/>
      <c r="JM163" s="1" t="n"/>
      <c r="JN163" s="1" t="n"/>
      <c r="JO163" s="1" t="n"/>
      <c r="JP163" s="1" t="n"/>
      <c r="JQ163" s="1" t="n"/>
      <c r="JR163" s="1" t="n"/>
      <c r="JS163" s="1" t="n"/>
      <c r="JT163" s="1" t="n"/>
      <c r="JU163" s="1" t="n"/>
      <c r="JV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c r="JL164" s="1" t="n"/>
      <c r="JM164" s="1" t="n"/>
      <c r="JN164" s="1" t="n"/>
      <c r="JO164" s="1" t="n"/>
      <c r="JP164" s="1" t="n"/>
      <c r="JQ164" s="1" t="n"/>
      <c r="JR164" s="1" t="n"/>
      <c r="JS164" s="1" t="n"/>
      <c r="JT164" s="1" t="n"/>
      <c r="JU164" s="1" t="n"/>
      <c r="JV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c r="JL165" s="1" t="n"/>
      <c r="JM165" s="1" t="n"/>
      <c r="JN165" s="1" t="n"/>
      <c r="JO165" s="1" t="n"/>
      <c r="JP165" s="1" t="n"/>
      <c r="JQ165" s="1" t="n"/>
      <c r="JR165" s="1" t="n"/>
      <c r="JS165" s="1" t="n"/>
      <c r="JT165" s="1" t="n"/>
      <c r="JU165" s="1" t="n"/>
      <c r="JV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c r="JL166" s="1" t="n"/>
      <c r="JM166" s="1" t="n"/>
      <c r="JN166" s="1" t="n"/>
      <c r="JO166" s="1" t="n"/>
      <c r="JP166" s="1" t="n"/>
      <c r="JQ166" s="1" t="n"/>
      <c r="JR166" s="1" t="n"/>
      <c r="JS166" s="1" t="n"/>
      <c r="JT166" s="1" t="n"/>
      <c r="JU166" s="1" t="n"/>
      <c r="JV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c r="JL167" s="1" t="n"/>
      <c r="JM167" s="1" t="n"/>
      <c r="JN167" s="1" t="n"/>
      <c r="JO167" s="1" t="n"/>
      <c r="JP167" s="1" t="n"/>
      <c r="JQ167" s="1" t="n"/>
      <c r="JR167" s="1" t="n"/>
      <c r="JS167" s="1" t="n"/>
      <c r="JT167" s="1" t="n"/>
      <c r="JU167" s="1" t="n"/>
      <c r="JV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c r="JL168" s="1" t="n"/>
      <c r="JM168" s="1" t="n"/>
      <c r="JN168" s="1" t="n"/>
      <c r="JO168" s="1" t="n"/>
      <c r="JP168" s="1" t="n"/>
      <c r="JQ168" s="1" t="n"/>
      <c r="JR168" s="1" t="n"/>
      <c r="JS168" s="1" t="n"/>
      <c r="JT168" s="1" t="n"/>
      <c r="JU168" s="1" t="n"/>
      <c r="JV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c r="JL169" s="1" t="n"/>
      <c r="JM169" s="1" t="n"/>
      <c r="JN169" s="1" t="n"/>
      <c r="JO169" s="1" t="n"/>
      <c r="JP169" s="1" t="n"/>
      <c r="JQ169" s="1" t="n"/>
      <c r="JR169" s="1" t="n"/>
      <c r="JS169" s="1" t="n"/>
      <c r="JT169" s="1" t="n"/>
      <c r="JU169" s="1" t="n"/>
      <c r="JV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c r="JL170" s="1" t="n"/>
      <c r="JM170" s="1" t="n"/>
      <c r="JN170" s="1" t="n"/>
      <c r="JO170" s="1" t="n"/>
      <c r="JP170" s="1" t="n"/>
      <c r="JQ170" s="1" t="n"/>
      <c r="JR170" s="1" t="n"/>
      <c r="JS170" s="1" t="n"/>
      <c r="JT170" s="1" t="n"/>
      <c r="JU170" s="1" t="n"/>
      <c r="JV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c r="JL171" s="1" t="n"/>
      <c r="JM171" s="1" t="n"/>
      <c r="JN171" s="1" t="n"/>
      <c r="JO171" s="1" t="n"/>
      <c r="JP171" s="1" t="n"/>
      <c r="JQ171" s="1" t="n"/>
      <c r="JR171" s="1" t="n"/>
      <c r="JS171" s="1" t="n"/>
      <c r="JT171" s="1" t="n"/>
      <c r="JU171" s="1" t="n"/>
      <c r="JV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c r="JL172" s="1" t="n"/>
      <c r="JM172" s="1" t="n"/>
      <c r="JN172" s="1" t="n"/>
      <c r="JO172" s="1" t="n"/>
      <c r="JP172" s="1" t="n"/>
      <c r="JQ172" s="1" t="n"/>
      <c r="JR172" s="1" t="n"/>
      <c r="JS172" s="1" t="n"/>
      <c r="JT172" s="1" t="n"/>
      <c r="JU172" s="1" t="n"/>
      <c r="JV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c r="JL173" s="1" t="n"/>
      <c r="JM173" s="1" t="n"/>
      <c r="JN173" s="1" t="n"/>
      <c r="JO173" s="1" t="n"/>
      <c r="JP173" s="1" t="n"/>
      <c r="JQ173" s="1" t="n"/>
      <c r="JR173" s="1" t="n"/>
      <c r="JS173" s="1" t="n"/>
      <c r="JT173" s="1" t="n"/>
      <c r="JU173" s="1" t="n"/>
      <c r="JV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c r="JL174" s="1" t="n"/>
      <c r="JM174" s="1" t="n"/>
      <c r="JN174" s="1" t="n"/>
      <c r="JO174" s="1" t="n"/>
      <c r="JP174" s="1" t="n"/>
      <c r="JQ174" s="1" t="n"/>
      <c r="JR174" s="1" t="n"/>
      <c r="JS174" s="1" t="n"/>
      <c r="JT174" s="1" t="n"/>
      <c r="JU174" s="1" t="n"/>
      <c r="JV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c r="JL175" s="1" t="n"/>
      <c r="JM175" s="1" t="n"/>
      <c r="JN175" s="1" t="n"/>
      <c r="JO175" s="1" t="n"/>
      <c r="JP175" s="1" t="n"/>
      <c r="JQ175" s="1" t="n"/>
      <c r="JR175" s="1" t="n"/>
      <c r="JS175" s="1" t="n"/>
      <c r="JT175" s="1" t="n"/>
      <c r="JU175" s="1" t="n"/>
      <c r="JV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c r="JL176" s="1" t="n"/>
      <c r="JM176" s="1" t="n"/>
      <c r="JN176" s="1" t="n"/>
      <c r="JO176" s="1" t="n"/>
      <c r="JP176" s="1" t="n"/>
      <c r="JQ176" s="1" t="n"/>
      <c r="JR176" s="1" t="n"/>
      <c r="JS176" s="1" t="n"/>
      <c r="JT176" s="1" t="n"/>
      <c r="JU176" s="1" t="n"/>
      <c r="JV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c r="JL177" s="1" t="n"/>
      <c r="JM177" s="1" t="n"/>
      <c r="JN177" s="1" t="n"/>
      <c r="JO177" s="1" t="n"/>
      <c r="JP177" s="1" t="n"/>
      <c r="JQ177" s="1" t="n"/>
      <c r="JR177" s="1" t="n"/>
      <c r="JS177" s="1" t="n"/>
      <c r="JT177" s="1" t="n"/>
      <c r="JU177" s="1" t="n"/>
      <c r="JV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c r="JL178" s="1" t="n"/>
      <c r="JM178" s="1" t="n"/>
      <c r="JN178" s="1" t="n"/>
      <c r="JO178" s="1" t="n"/>
      <c r="JP178" s="1" t="n"/>
      <c r="JQ178" s="1" t="n"/>
      <c r="JR178" s="1" t="n"/>
      <c r="JS178" s="1" t="n"/>
      <c r="JT178" s="1" t="n"/>
      <c r="JU178" s="1" t="n"/>
      <c r="JV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c r="JL179" s="1" t="n"/>
      <c r="JM179" s="1" t="n"/>
      <c r="JN179" s="1" t="n"/>
      <c r="JO179" s="1" t="n"/>
      <c r="JP179" s="1" t="n"/>
      <c r="JQ179" s="1" t="n"/>
      <c r="JR179" s="1" t="n"/>
      <c r="JS179" s="1" t="n"/>
      <c r="JT179" s="1" t="n"/>
      <c r="JU179" s="1" t="n"/>
      <c r="JV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c r="JL180" s="1" t="n"/>
      <c r="JM180" s="1" t="n"/>
      <c r="JN180" s="1" t="n"/>
      <c r="JO180" s="1" t="n"/>
      <c r="JP180" s="1" t="n"/>
      <c r="JQ180" s="1" t="n"/>
      <c r="JR180" s="1" t="n"/>
      <c r="JS180" s="1" t="n"/>
      <c r="JT180" s="1" t="n"/>
      <c r="JU180" s="1" t="n"/>
      <c r="JV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c r="JL181" s="1" t="n"/>
      <c r="JM181" s="1" t="n"/>
      <c r="JN181" s="1" t="n"/>
      <c r="JO181" s="1" t="n"/>
      <c r="JP181" s="1" t="n"/>
      <c r="JQ181" s="1" t="n"/>
      <c r="JR181" s="1" t="n"/>
      <c r="JS181" s="1" t="n"/>
      <c r="JT181" s="1" t="n"/>
      <c r="JU181" s="1" t="n"/>
      <c r="JV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c r="JL182" s="1" t="n"/>
      <c r="JM182" s="1" t="n"/>
      <c r="JN182" s="1" t="n"/>
      <c r="JO182" s="1" t="n"/>
      <c r="JP182" s="1" t="n"/>
      <c r="JQ182" s="1" t="n"/>
      <c r="JR182" s="1" t="n"/>
      <c r="JS182" s="1" t="n"/>
      <c r="JT182" s="1" t="n"/>
      <c r="JU182" s="1" t="n"/>
      <c r="JV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c r="JL183" s="1" t="n"/>
      <c r="JM183" s="1" t="n"/>
      <c r="JN183" s="1" t="n"/>
      <c r="JO183" s="1" t="n"/>
      <c r="JP183" s="1" t="n"/>
      <c r="JQ183" s="1" t="n"/>
      <c r="JR183" s="1" t="n"/>
      <c r="JS183" s="1" t="n"/>
      <c r="JT183" s="1" t="n"/>
      <c r="JU183" s="1" t="n"/>
      <c r="JV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c r="JL184" s="1" t="n"/>
      <c r="JM184" s="1" t="n"/>
      <c r="JN184" s="1" t="n"/>
      <c r="JO184" s="1" t="n"/>
      <c r="JP184" s="1" t="n"/>
      <c r="JQ184" s="1" t="n"/>
      <c r="JR184" s="1" t="n"/>
      <c r="JS184" s="1" t="n"/>
      <c r="JT184" s="1" t="n"/>
      <c r="JU184" s="1" t="n"/>
      <c r="JV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c r="JL185" s="1" t="n"/>
      <c r="JM185" s="1" t="n"/>
      <c r="JN185" s="1" t="n"/>
      <c r="JO185" s="1" t="n"/>
      <c r="JP185" s="1" t="n"/>
      <c r="JQ185" s="1" t="n"/>
      <c r="JR185" s="1" t="n"/>
      <c r="JS185" s="1" t="n"/>
      <c r="JT185" s="1" t="n"/>
      <c r="JU185" s="1" t="n"/>
      <c r="JV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c r="JL186" s="1" t="n"/>
      <c r="JM186" s="1" t="n"/>
      <c r="JN186" s="1" t="n"/>
      <c r="JO186" s="1" t="n"/>
      <c r="JP186" s="1" t="n"/>
      <c r="JQ186" s="1" t="n"/>
      <c r="JR186" s="1" t="n"/>
      <c r="JS186" s="1" t="n"/>
      <c r="JT186" s="1" t="n"/>
      <c r="JU186" s="1" t="n"/>
      <c r="JV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c r="JL187" s="1" t="n"/>
      <c r="JM187" s="1" t="n"/>
      <c r="JN187" s="1" t="n"/>
      <c r="JO187" s="1" t="n"/>
      <c r="JP187" s="1" t="n"/>
      <c r="JQ187" s="1" t="n"/>
      <c r="JR187" s="1" t="n"/>
      <c r="JS187" s="1" t="n"/>
      <c r="JT187" s="1" t="n"/>
      <c r="JU187" s="1" t="n"/>
      <c r="JV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c r="JL188" s="1" t="n"/>
      <c r="JM188" s="1" t="n"/>
      <c r="JN188" s="1" t="n"/>
      <c r="JO188" s="1" t="n"/>
      <c r="JP188" s="1" t="n"/>
      <c r="JQ188" s="1" t="n"/>
      <c r="JR188" s="1" t="n"/>
      <c r="JS188" s="1" t="n"/>
      <c r="JT188" s="1" t="n"/>
      <c r="JU188" s="1" t="n"/>
      <c r="JV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c r="JL189" s="1" t="n"/>
      <c r="JM189" s="1" t="n"/>
      <c r="JN189" s="1" t="n"/>
      <c r="JO189" s="1" t="n"/>
      <c r="JP189" s="1" t="n"/>
      <c r="JQ189" s="1" t="n"/>
      <c r="JR189" s="1" t="n"/>
      <c r="JS189" s="1" t="n"/>
      <c r="JT189" s="1" t="n"/>
      <c r="JU189" s="1" t="n"/>
      <c r="JV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c r="JL190" s="1" t="n"/>
      <c r="JM190" s="1" t="n"/>
      <c r="JN190" s="1" t="n"/>
      <c r="JO190" s="1" t="n"/>
      <c r="JP190" s="1" t="n"/>
      <c r="JQ190" s="1" t="n"/>
      <c r="JR190" s="1" t="n"/>
      <c r="JS190" s="1" t="n"/>
      <c r="JT190" s="1" t="n"/>
      <c r="JU190" s="1" t="n"/>
      <c r="JV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c r="JL191" s="1" t="n"/>
      <c r="JM191" s="1" t="n"/>
      <c r="JN191" s="1" t="n"/>
      <c r="JO191" s="1" t="n"/>
      <c r="JP191" s="1" t="n"/>
      <c r="JQ191" s="1" t="n"/>
      <c r="JR191" s="1" t="n"/>
      <c r="JS191" s="1" t="n"/>
      <c r="JT191" s="1" t="n"/>
      <c r="JU191" s="1" t="n"/>
      <c r="JV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c r="JL192" s="1" t="n"/>
      <c r="JM192" s="1" t="n"/>
      <c r="JN192" s="1" t="n"/>
      <c r="JO192" s="1" t="n"/>
      <c r="JP192" s="1" t="n"/>
      <c r="JQ192" s="1" t="n"/>
      <c r="JR192" s="1" t="n"/>
      <c r="JS192" s="1" t="n"/>
      <c r="JT192" s="1" t="n"/>
      <c r="JU192" s="1" t="n"/>
      <c r="JV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c r="JL193" s="1" t="n"/>
      <c r="JM193" s="1" t="n"/>
      <c r="JN193" s="1" t="n"/>
      <c r="JO193" s="1" t="n"/>
      <c r="JP193" s="1" t="n"/>
      <c r="JQ193" s="1" t="n"/>
      <c r="JR193" s="1" t="n"/>
      <c r="JS193" s="1" t="n"/>
      <c r="JT193" s="1" t="n"/>
      <c r="JU193" s="1" t="n"/>
      <c r="JV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c r="JL194" s="1" t="n"/>
      <c r="JM194" s="1" t="n"/>
      <c r="JN194" s="1" t="n"/>
      <c r="JO194" s="1" t="n"/>
      <c r="JP194" s="1" t="n"/>
      <c r="JQ194" s="1" t="n"/>
      <c r="JR194" s="1" t="n"/>
      <c r="JS194" s="1" t="n"/>
      <c r="JT194" s="1" t="n"/>
      <c r="JU194" s="1" t="n"/>
      <c r="JV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c r="JL195" s="1" t="n"/>
      <c r="JM195" s="1" t="n"/>
      <c r="JN195" s="1" t="n"/>
      <c r="JO195" s="1" t="n"/>
      <c r="JP195" s="1" t="n"/>
      <c r="JQ195" s="1" t="n"/>
      <c r="JR195" s="1" t="n"/>
      <c r="JS195" s="1" t="n"/>
      <c r="JT195" s="1" t="n"/>
      <c r="JU195" s="1" t="n"/>
      <c r="JV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c r="JL196" s="1" t="n"/>
      <c r="JM196" s="1" t="n"/>
      <c r="JN196" s="1" t="n"/>
      <c r="JO196" s="1" t="n"/>
      <c r="JP196" s="1" t="n"/>
      <c r="JQ196" s="1" t="n"/>
      <c r="JR196" s="1" t="n"/>
      <c r="JS196" s="1" t="n"/>
      <c r="JT196" s="1" t="n"/>
      <c r="JU196" s="1" t="n"/>
      <c r="JV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c r="JL197" s="1" t="n"/>
      <c r="JM197" s="1" t="n"/>
      <c r="JN197" s="1" t="n"/>
      <c r="JO197" s="1" t="n"/>
      <c r="JP197" s="1" t="n"/>
      <c r="JQ197" s="1" t="n"/>
      <c r="JR197" s="1" t="n"/>
      <c r="JS197" s="1" t="n"/>
      <c r="JT197" s="1" t="n"/>
      <c r="JU197" s="1" t="n"/>
      <c r="JV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c r="JL198" s="1" t="n"/>
      <c r="JM198" s="1" t="n"/>
      <c r="JN198" s="1" t="n"/>
      <c r="JO198" s="1" t="n"/>
      <c r="JP198" s="1" t="n"/>
      <c r="JQ198" s="1" t="n"/>
      <c r="JR198" s="1" t="n"/>
      <c r="JS198" s="1" t="n"/>
      <c r="JT198" s="1" t="n"/>
      <c r="JU198" s="1" t="n"/>
      <c r="JV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c r="JL199" s="1" t="n"/>
      <c r="JM199" s="1" t="n"/>
      <c r="JN199" s="1" t="n"/>
      <c r="JO199" s="1" t="n"/>
      <c r="JP199" s="1" t="n"/>
      <c r="JQ199" s="1" t="n"/>
      <c r="JR199" s="1" t="n"/>
      <c r="JS199" s="1" t="n"/>
      <c r="JT199" s="1" t="n"/>
      <c r="JU199" s="1" t="n"/>
      <c r="JV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c r="JL200" s="1" t="n"/>
      <c r="JM200" s="1" t="n"/>
      <c r="JN200" s="1" t="n"/>
      <c r="JO200" s="1" t="n"/>
      <c r="JP200" s="1" t="n"/>
      <c r="JQ200" s="1" t="n"/>
      <c r="JR200" s="1" t="n"/>
      <c r="JS200" s="1" t="n"/>
      <c r="JT200" s="1" t="n"/>
      <c r="JU200" s="1" t="n"/>
      <c r="JV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c r="JL201" s="1" t="n"/>
      <c r="JM201" s="1" t="n"/>
      <c r="JN201" s="1" t="n"/>
      <c r="JO201" s="1" t="n"/>
      <c r="JP201" s="1" t="n"/>
      <c r="JQ201" s="1" t="n"/>
      <c r="JR201" s="1" t="n"/>
      <c r="JS201" s="1" t="n"/>
      <c r="JT201" s="1" t="n"/>
      <c r="JU201" s="1" t="n"/>
      <c r="JV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c r="JL202" s="1" t="n"/>
      <c r="JM202" s="1" t="n"/>
      <c r="JN202" s="1" t="n"/>
      <c r="JO202" s="1" t="n"/>
      <c r="JP202" s="1" t="n"/>
      <c r="JQ202" s="1" t="n"/>
      <c r="JR202" s="1" t="n"/>
      <c r="JS202" s="1" t="n"/>
      <c r="JT202" s="1" t="n"/>
      <c r="JU202" s="1" t="n"/>
      <c r="JV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c r="JL203" s="1" t="n"/>
      <c r="JM203" s="1" t="n"/>
      <c r="JN203" s="1" t="n"/>
      <c r="JO203" s="1" t="n"/>
      <c r="JP203" s="1" t="n"/>
      <c r="JQ203" s="1" t="n"/>
      <c r="JR203" s="1" t="n"/>
      <c r="JS203" s="1" t="n"/>
      <c r="JT203" s="1" t="n"/>
      <c r="JU203" s="1" t="n"/>
      <c r="JV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c r="JL204" s="1" t="n"/>
      <c r="JM204" s="1" t="n"/>
      <c r="JN204" s="1" t="n"/>
      <c r="JO204" s="1" t="n"/>
      <c r="JP204" s="1" t="n"/>
      <c r="JQ204" s="1" t="n"/>
      <c r="JR204" s="1" t="n"/>
      <c r="JS204" s="1" t="n"/>
      <c r="JT204" s="1" t="n"/>
      <c r="JU204" s="1" t="n"/>
      <c r="JV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c r="JL205" s="1" t="n"/>
      <c r="JM205" s="1" t="n"/>
      <c r="JN205" s="1" t="n"/>
      <c r="JO205" s="1" t="n"/>
      <c r="JP205" s="1" t="n"/>
      <c r="JQ205" s="1" t="n"/>
      <c r="JR205" s="1" t="n"/>
      <c r="JS205" s="1" t="n"/>
      <c r="JT205" s="1" t="n"/>
      <c r="JU205" s="1" t="n"/>
      <c r="JV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c r="JL206" s="1" t="n"/>
      <c r="JM206" s="1" t="n"/>
      <c r="JN206" s="1" t="n"/>
      <c r="JO206" s="1" t="n"/>
      <c r="JP206" s="1" t="n"/>
      <c r="JQ206" s="1" t="n"/>
      <c r="JR206" s="1" t="n"/>
      <c r="JS206" s="1" t="n"/>
      <c r="JT206" s="1" t="n"/>
      <c r="JU206" s="1" t="n"/>
      <c r="JV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c r="JL207" s="1" t="n"/>
      <c r="JM207" s="1" t="n"/>
      <c r="JN207" s="1" t="n"/>
      <c r="JO207" s="1" t="n"/>
      <c r="JP207" s="1" t="n"/>
      <c r="JQ207" s="1" t="n"/>
      <c r="JR207" s="1" t="n"/>
      <c r="JS207" s="1" t="n"/>
      <c r="JT207" s="1" t="n"/>
      <c r="JU207" s="1" t="n"/>
      <c r="JV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c r="JL208" s="1" t="n"/>
      <c r="JM208" s="1" t="n"/>
      <c r="JN208" s="1" t="n"/>
      <c r="JO208" s="1" t="n"/>
      <c r="JP208" s="1" t="n"/>
      <c r="JQ208" s="1" t="n"/>
      <c r="JR208" s="1" t="n"/>
      <c r="JS208" s="1" t="n"/>
      <c r="JT208" s="1" t="n"/>
      <c r="JU208" s="1" t="n"/>
      <c r="JV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c r="JL209" s="1" t="n"/>
      <c r="JM209" s="1" t="n"/>
      <c r="JN209" s="1" t="n"/>
      <c r="JO209" s="1" t="n"/>
      <c r="JP209" s="1" t="n"/>
      <c r="JQ209" s="1" t="n"/>
      <c r="JR209" s="1" t="n"/>
      <c r="JS209" s="1" t="n"/>
      <c r="JT209" s="1" t="n"/>
      <c r="JU209" s="1" t="n"/>
      <c r="JV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c r="JL210" s="1" t="n"/>
      <c r="JM210" s="1" t="n"/>
      <c r="JN210" s="1" t="n"/>
      <c r="JO210" s="1" t="n"/>
      <c r="JP210" s="1" t="n"/>
      <c r="JQ210" s="1" t="n"/>
      <c r="JR210" s="1" t="n"/>
      <c r="JS210" s="1" t="n"/>
      <c r="JT210" s="1" t="n"/>
      <c r="JU210" s="1" t="n"/>
      <c r="JV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c r="JL211" s="1" t="n"/>
      <c r="JM211" s="1" t="n"/>
      <c r="JN211" s="1" t="n"/>
      <c r="JO211" s="1" t="n"/>
      <c r="JP211" s="1" t="n"/>
      <c r="JQ211" s="1" t="n"/>
      <c r="JR211" s="1" t="n"/>
      <c r="JS211" s="1" t="n"/>
      <c r="JT211" s="1" t="n"/>
      <c r="JU211" s="1" t="n"/>
      <c r="JV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c r="JL212" s="1" t="n"/>
      <c r="JM212" s="1" t="n"/>
      <c r="JN212" s="1" t="n"/>
      <c r="JO212" s="1" t="n"/>
      <c r="JP212" s="1" t="n"/>
      <c r="JQ212" s="1" t="n"/>
      <c r="JR212" s="1" t="n"/>
      <c r="JS212" s="1" t="n"/>
      <c r="JT212" s="1" t="n"/>
      <c r="JU212" s="1" t="n"/>
      <c r="JV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c r="JL213" s="1" t="n"/>
      <c r="JM213" s="1" t="n"/>
      <c r="JN213" s="1" t="n"/>
      <c r="JO213" s="1" t="n"/>
      <c r="JP213" s="1" t="n"/>
      <c r="JQ213" s="1" t="n"/>
      <c r="JR213" s="1" t="n"/>
      <c r="JS213" s="1" t="n"/>
      <c r="JT213" s="1" t="n"/>
      <c r="JU213" s="1" t="n"/>
      <c r="JV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c r="JL214" s="1" t="n"/>
      <c r="JM214" s="1" t="n"/>
      <c r="JN214" s="1" t="n"/>
      <c r="JO214" s="1" t="n"/>
      <c r="JP214" s="1" t="n"/>
      <c r="JQ214" s="1" t="n"/>
      <c r="JR214" s="1" t="n"/>
      <c r="JS214" s="1" t="n"/>
      <c r="JT214" s="1" t="n"/>
      <c r="JU214" s="1" t="n"/>
      <c r="JV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c r="JL215" s="1" t="n"/>
      <c r="JM215" s="1" t="n"/>
      <c r="JN215" s="1" t="n"/>
      <c r="JO215" s="1" t="n"/>
      <c r="JP215" s="1" t="n"/>
      <c r="JQ215" s="1" t="n"/>
      <c r="JR215" s="1" t="n"/>
      <c r="JS215" s="1" t="n"/>
      <c r="JT215" s="1" t="n"/>
      <c r="JU215" s="1" t="n"/>
      <c r="JV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c r="JL216" s="1" t="n"/>
      <c r="JM216" s="1" t="n"/>
      <c r="JN216" s="1" t="n"/>
      <c r="JO216" s="1" t="n"/>
      <c r="JP216" s="1" t="n"/>
      <c r="JQ216" s="1" t="n"/>
      <c r="JR216" s="1" t="n"/>
      <c r="JS216" s="1" t="n"/>
      <c r="JT216" s="1" t="n"/>
      <c r="JU216" s="1" t="n"/>
      <c r="JV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c r="JL217" s="1" t="n"/>
      <c r="JM217" s="1" t="n"/>
      <c r="JN217" s="1" t="n"/>
      <c r="JO217" s="1" t="n"/>
      <c r="JP217" s="1" t="n"/>
      <c r="JQ217" s="1" t="n"/>
      <c r="JR217" s="1" t="n"/>
      <c r="JS217" s="1" t="n"/>
      <c r="JT217" s="1" t="n"/>
      <c r="JU217" s="1" t="n"/>
      <c r="JV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c r="JL218" s="1" t="n"/>
      <c r="JM218" s="1" t="n"/>
      <c r="JN218" s="1" t="n"/>
      <c r="JO218" s="1" t="n"/>
      <c r="JP218" s="1" t="n"/>
      <c r="JQ218" s="1" t="n"/>
      <c r="JR218" s="1" t="n"/>
      <c r="JS218" s="1" t="n"/>
      <c r="JT218" s="1" t="n"/>
      <c r="JU218" s="1" t="n"/>
      <c r="JV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c r="JL219" s="1" t="n"/>
      <c r="JM219" s="1" t="n"/>
      <c r="JN219" s="1" t="n"/>
      <c r="JO219" s="1" t="n"/>
      <c r="JP219" s="1" t="n"/>
      <c r="JQ219" s="1" t="n"/>
      <c r="JR219" s="1" t="n"/>
      <c r="JS219" s="1" t="n"/>
      <c r="JT219" s="1" t="n"/>
      <c r="JU219" s="1" t="n"/>
      <c r="JV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c r="JL220" s="1" t="n"/>
      <c r="JM220" s="1" t="n"/>
      <c r="JN220" s="1" t="n"/>
      <c r="JO220" s="1" t="n"/>
      <c r="JP220" s="1" t="n"/>
      <c r="JQ220" s="1" t="n"/>
      <c r="JR220" s="1" t="n"/>
      <c r="JS220" s="1" t="n"/>
      <c r="JT220" s="1" t="n"/>
      <c r="JU220" s="1" t="n"/>
      <c r="JV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c r="JL221" s="1" t="n"/>
      <c r="JM221" s="1" t="n"/>
      <c r="JN221" s="1" t="n"/>
      <c r="JO221" s="1" t="n"/>
      <c r="JP221" s="1" t="n"/>
      <c r="JQ221" s="1" t="n"/>
      <c r="JR221" s="1" t="n"/>
      <c r="JS221" s="1" t="n"/>
      <c r="JT221" s="1" t="n"/>
      <c r="JU221" s="1" t="n"/>
      <c r="JV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c r="JL222" s="1" t="n"/>
      <c r="JM222" s="1" t="n"/>
      <c r="JN222" s="1" t="n"/>
      <c r="JO222" s="1" t="n"/>
      <c r="JP222" s="1" t="n"/>
      <c r="JQ222" s="1" t="n"/>
      <c r="JR222" s="1" t="n"/>
      <c r="JS222" s="1" t="n"/>
      <c r="JT222" s="1" t="n"/>
      <c r="JU222" s="1" t="n"/>
      <c r="JV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c r="JL223" s="1" t="n"/>
      <c r="JM223" s="1" t="n"/>
      <c r="JN223" s="1" t="n"/>
      <c r="JO223" s="1" t="n"/>
      <c r="JP223" s="1" t="n"/>
      <c r="JQ223" s="1" t="n"/>
      <c r="JR223" s="1" t="n"/>
      <c r="JS223" s="1" t="n"/>
      <c r="JT223" s="1" t="n"/>
      <c r="JU223" s="1" t="n"/>
      <c r="JV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c r="JL224" s="1" t="n"/>
      <c r="JM224" s="1" t="n"/>
      <c r="JN224" s="1" t="n"/>
      <c r="JO224" s="1" t="n"/>
      <c r="JP224" s="1" t="n"/>
      <c r="JQ224" s="1" t="n"/>
      <c r="JR224" s="1" t="n"/>
      <c r="JS224" s="1" t="n"/>
      <c r="JT224" s="1" t="n"/>
      <c r="JU224" s="1" t="n"/>
      <c r="JV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c r="JL225" s="1" t="n"/>
      <c r="JM225" s="1" t="n"/>
      <c r="JN225" s="1" t="n"/>
      <c r="JO225" s="1" t="n"/>
      <c r="JP225" s="1" t="n"/>
      <c r="JQ225" s="1" t="n"/>
      <c r="JR225" s="1" t="n"/>
      <c r="JS225" s="1" t="n"/>
      <c r="JT225" s="1" t="n"/>
      <c r="JU225" s="1" t="n"/>
      <c r="JV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c r="JL226" s="1" t="n"/>
      <c r="JM226" s="1" t="n"/>
      <c r="JN226" s="1" t="n"/>
      <c r="JO226" s="1" t="n"/>
      <c r="JP226" s="1" t="n"/>
      <c r="JQ226" s="1" t="n"/>
      <c r="JR226" s="1" t="n"/>
      <c r="JS226" s="1" t="n"/>
      <c r="JT226" s="1" t="n"/>
      <c r="JU226" s="1" t="n"/>
      <c r="JV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c r="JL227" s="1" t="n"/>
      <c r="JM227" s="1" t="n"/>
      <c r="JN227" s="1" t="n"/>
      <c r="JO227" s="1" t="n"/>
      <c r="JP227" s="1" t="n"/>
      <c r="JQ227" s="1" t="n"/>
      <c r="JR227" s="1" t="n"/>
      <c r="JS227" s="1" t="n"/>
      <c r="JT227" s="1" t="n"/>
      <c r="JU227" s="1" t="n"/>
      <c r="JV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c r="JL228" s="1" t="n"/>
      <c r="JM228" s="1" t="n"/>
      <c r="JN228" s="1" t="n"/>
      <c r="JO228" s="1" t="n"/>
      <c r="JP228" s="1" t="n"/>
      <c r="JQ228" s="1" t="n"/>
      <c r="JR228" s="1" t="n"/>
      <c r="JS228" s="1" t="n"/>
      <c r="JT228" s="1" t="n"/>
      <c r="JU228" s="1" t="n"/>
      <c r="JV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c r="JL229" s="1" t="n"/>
      <c r="JM229" s="1" t="n"/>
      <c r="JN229" s="1" t="n"/>
      <c r="JO229" s="1" t="n"/>
      <c r="JP229" s="1" t="n"/>
      <c r="JQ229" s="1" t="n"/>
      <c r="JR229" s="1" t="n"/>
      <c r="JS229" s="1" t="n"/>
      <c r="JT229" s="1" t="n"/>
      <c r="JU229" s="1" t="n"/>
      <c r="JV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c r="JL230" s="1" t="n"/>
      <c r="JM230" s="1" t="n"/>
      <c r="JN230" s="1" t="n"/>
      <c r="JO230" s="1" t="n"/>
      <c r="JP230" s="1" t="n"/>
      <c r="JQ230" s="1" t="n"/>
      <c r="JR230" s="1" t="n"/>
      <c r="JS230" s="1" t="n"/>
      <c r="JT230" s="1" t="n"/>
      <c r="JU230" s="1" t="n"/>
      <c r="JV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c r="JL231" s="1" t="n"/>
      <c r="JM231" s="1" t="n"/>
      <c r="JN231" s="1" t="n"/>
      <c r="JO231" s="1" t="n"/>
      <c r="JP231" s="1" t="n"/>
      <c r="JQ231" s="1" t="n"/>
      <c r="JR231" s="1" t="n"/>
      <c r="JS231" s="1" t="n"/>
      <c r="JT231" s="1" t="n"/>
      <c r="JU231" s="1" t="n"/>
      <c r="JV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c r="JL232" s="1" t="n"/>
      <c r="JM232" s="1" t="n"/>
      <c r="JN232" s="1" t="n"/>
      <c r="JO232" s="1" t="n"/>
      <c r="JP232" s="1" t="n"/>
      <c r="JQ232" s="1" t="n"/>
      <c r="JR232" s="1" t="n"/>
      <c r="JS232" s="1" t="n"/>
      <c r="JT232" s="1" t="n"/>
      <c r="JU232" s="1" t="n"/>
      <c r="JV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c r="JL233" s="1" t="n"/>
      <c r="JM233" s="1" t="n"/>
      <c r="JN233" s="1" t="n"/>
      <c r="JO233" s="1" t="n"/>
      <c r="JP233" s="1" t="n"/>
      <c r="JQ233" s="1" t="n"/>
      <c r="JR233" s="1" t="n"/>
      <c r="JS233" s="1" t="n"/>
      <c r="JT233" s="1" t="n"/>
      <c r="JU233" s="1" t="n"/>
      <c r="JV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c r="JL234" s="1" t="n"/>
      <c r="JM234" s="1" t="n"/>
      <c r="JN234" s="1" t="n"/>
      <c r="JO234" s="1" t="n"/>
      <c r="JP234" s="1" t="n"/>
      <c r="JQ234" s="1" t="n"/>
      <c r="JR234" s="1" t="n"/>
      <c r="JS234" s="1" t="n"/>
      <c r="JT234" s="1" t="n"/>
      <c r="JU234" s="1" t="n"/>
      <c r="JV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c r="JL235" s="1" t="n"/>
      <c r="JM235" s="1" t="n"/>
      <c r="JN235" s="1" t="n"/>
      <c r="JO235" s="1" t="n"/>
      <c r="JP235" s="1" t="n"/>
      <c r="JQ235" s="1" t="n"/>
      <c r="JR235" s="1" t="n"/>
      <c r="JS235" s="1" t="n"/>
      <c r="JT235" s="1" t="n"/>
      <c r="JU235" s="1" t="n"/>
      <c r="JV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c r="JL236" s="1" t="n"/>
      <c r="JM236" s="1" t="n"/>
      <c r="JN236" s="1" t="n"/>
      <c r="JO236" s="1" t="n"/>
      <c r="JP236" s="1" t="n"/>
      <c r="JQ236" s="1" t="n"/>
      <c r="JR236" s="1" t="n"/>
      <c r="JS236" s="1" t="n"/>
      <c r="JT236" s="1" t="n"/>
      <c r="JU236" s="1" t="n"/>
      <c r="JV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c r="JL237" s="1" t="n"/>
      <c r="JM237" s="1" t="n"/>
      <c r="JN237" s="1" t="n"/>
      <c r="JO237" s="1" t="n"/>
      <c r="JP237" s="1" t="n"/>
      <c r="JQ237" s="1" t="n"/>
      <c r="JR237" s="1" t="n"/>
      <c r="JS237" s="1" t="n"/>
      <c r="JT237" s="1" t="n"/>
      <c r="JU237" s="1" t="n"/>
      <c r="JV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c r="JL238" s="1" t="n"/>
      <c r="JM238" s="1" t="n"/>
      <c r="JN238" s="1" t="n"/>
      <c r="JO238" s="1" t="n"/>
      <c r="JP238" s="1" t="n"/>
      <c r="JQ238" s="1" t="n"/>
      <c r="JR238" s="1" t="n"/>
      <c r="JS238" s="1" t="n"/>
      <c r="JT238" s="1" t="n"/>
      <c r="JU238" s="1" t="n"/>
      <c r="JV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c r="JL239" s="1" t="n"/>
      <c r="JM239" s="1" t="n"/>
      <c r="JN239" s="1" t="n"/>
      <c r="JO239" s="1" t="n"/>
      <c r="JP239" s="1" t="n"/>
      <c r="JQ239" s="1" t="n"/>
      <c r="JR239" s="1" t="n"/>
      <c r="JS239" s="1" t="n"/>
      <c r="JT239" s="1" t="n"/>
      <c r="JU239" s="1" t="n"/>
      <c r="JV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c r="JL240" s="1" t="n"/>
      <c r="JM240" s="1" t="n"/>
      <c r="JN240" s="1" t="n"/>
      <c r="JO240" s="1" t="n"/>
      <c r="JP240" s="1" t="n"/>
      <c r="JQ240" s="1" t="n"/>
      <c r="JR240" s="1" t="n"/>
      <c r="JS240" s="1" t="n"/>
      <c r="JT240" s="1" t="n"/>
      <c r="JU240" s="1" t="n"/>
      <c r="JV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c r="JL241" s="1" t="n"/>
      <c r="JM241" s="1" t="n"/>
      <c r="JN241" s="1" t="n"/>
      <c r="JO241" s="1" t="n"/>
      <c r="JP241" s="1" t="n"/>
      <c r="JQ241" s="1" t="n"/>
      <c r="JR241" s="1" t="n"/>
      <c r="JS241" s="1" t="n"/>
      <c r="JT241" s="1" t="n"/>
      <c r="JU241" s="1" t="n"/>
      <c r="JV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c r="JL242" s="1" t="n"/>
      <c r="JM242" s="1" t="n"/>
      <c r="JN242" s="1" t="n"/>
      <c r="JO242" s="1" t="n"/>
      <c r="JP242" s="1" t="n"/>
      <c r="JQ242" s="1" t="n"/>
      <c r="JR242" s="1" t="n"/>
      <c r="JS242" s="1" t="n"/>
      <c r="JT242" s="1" t="n"/>
      <c r="JU242" s="1" t="n"/>
      <c r="JV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c r="JL243" s="1" t="n"/>
      <c r="JM243" s="1" t="n"/>
      <c r="JN243" s="1" t="n"/>
      <c r="JO243" s="1" t="n"/>
      <c r="JP243" s="1" t="n"/>
      <c r="JQ243" s="1" t="n"/>
      <c r="JR243" s="1" t="n"/>
      <c r="JS243" s="1" t="n"/>
      <c r="JT243" s="1" t="n"/>
      <c r="JU243" s="1" t="n"/>
      <c r="JV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c r="JL244" s="1" t="n"/>
      <c r="JM244" s="1" t="n"/>
      <c r="JN244" s="1" t="n"/>
      <c r="JO244" s="1" t="n"/>
      <c r="JP244" s="1" t="n"/>
      <c r="JQ244" s="1" t="n"/>
      <c r="JR244" s="1" t="n"/>
      <c r="JS244" s="1" t="n"/>
      <c r="JT244" s="1" t="n"/>
      <c r="JU244" s="1" t="n"/>
      <c r="JV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c r="JL245" s="1" t="n"/>
      <c r="JM245" s="1" t="n"/>
      <c r="JN245" s="1" t="n"/>
      <c r="JO245" s="1" t="n"/>
      <c r="JP245" s="1" t="n"/>
      <c r="JQ245" s="1" t="n"/>
      <c r="JR245" s="1" t="n"/>
      <c r="JS245" s="1" t="n"/>
      <c r="JT245" s="1" t="n"/>
      <c r="JU245" s="1" t="n"/>
      <c r="JV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c r="JL246" s="1" t="n"/>
      <c r="JM246" s="1" t="n"/>
      <c r="JN246" s="1" t="n"/>
      <c r="JO246" s="1" t="n"/>
      <c r="JP246" s="1" t="n"/>
      <c r="JQ246" s="1" t="n"/>
      <c r="JR246" s="1" t="n"/>
      <c r="JS246" s="1" t="n"/>
      <c r="JT246" s="1" t="n"/>
      <c r="JU246" s="1" t="n"/>
      <c r="JV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c r="JL247" s="1" t="n"/>
      <c r="JM247" s="1" t="n"/>
      <c r="JN247" s="1" t="n"/>
      <c r="JO247" s="1" t="n"/>
      <c r="JP247" s="1" t="n"/>
      <c r="JQ247" s="1" t="n"/>
      <c r="JR247" s="1" t="n"/>
      <c r="JS247" s="1" t="n"/>
      <c r="JT247" s="1" t="n"/>
      <c r="JU247" s="1" t="n"/>
      <c r="JV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c r="JL248" s="1" t="n"/>
      <c r="JM248" s="1" t="n"/>
      <c r="JN248" s="1" t="n"/>
      <c r="JO248" s="1" t="n"/>
      <c r="JP248" s="1" t="n"/>
      <c r="JQ248" s="1" t="n"/>
      <c r="JR248" s="1" t="n"/>
      <c r="JS248" s="1" t="n"/>
      <c r="JT248" s="1" t="n"/>
      <c r="JU248" s="1" t="n"/>
      <c r="JV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c r="JL249" s="1" t="n"/>
      <c r="JM249" s="1" t="n"/>
      <c r="JN249" s="1" t="n"/>
      <c r="JO249" s="1" t="n"/>
      <c r="JP249" s="1" t="n"/>
      <c r="JQ249" s="1" t="n"/>
      <c r="JR249" s="1" t="n"/>
      <c r="JS249" s="1" t="n"/>
      <c r="JT249" s="1" t="n"/>
      <c r="JU249" s="1" t="n"/>
      <c r="JV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c r="JL250" s="1" t="n"/>
      <c r="JM250" s="1" t="n"/>
      <c r="JN250" s="1" t="n"/>
      <c r="JO250" s="1" t="n"/>
      <c r="JP250" s="1" t="n"/>
      <c r="JQ250" s="1" t="n"/>
      <c r="JR250" s="1" t="n"/>
      <c r="JS250" s="1" t="n"/>
      <c r="JT250" s="1" t="n"/>
      <c r="JU250" s="1" t="n"/>
      <c r="JV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c r="JL251" s="1" t="n"/>
      <c r="JM251" s="1" t="n"/>
      <c r="JN251" s="1" t="n"/>
      <c r="JO251" s="1" t="n"/>
      <c r="JP251" s="1" t="n"/>
      <c r="JQ251" s="1" t="n"/>
      <c r="JR251" s="1" t="n"/>
      <c r="JS251" s="1" t="n"/>
      <c r="JT251" s="1" t="n"/>
      <c r="JU251" s="1" t="n"/>
      <c r="JV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c r="JL252" s="1" t="n"/>
      <c r="JM252" s="1" t="n"/>
      <c r="JN252" s="1" t="n"/>
      <c r="JO252" s="1" t="n"/>
      <c r="JP252" s="1" t="n"/>
      <c r="JQ252" s="1" t="n"/>
      <c r="JR252" s="1" t="n"/>
      <c r="JS252" s="1" t="n"/>
      <c r="JT252" s="1" t="n"/>
      <c r="JU252" s="1" t="n"/>
      <c r="JV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c r="JL253" s="1" t="n"/>
      <c r="JM253" s="1" t="n"/>
      <c r="JN253" s="1" t="n"/>
      <c r="JO253" s="1" t="n"/>
      <c r="JP253" s="1" t="n"/>
      <c r="JQ253" s="1" t="n"/>
      <c r="JR253" s="1" t="n"/>
      <c r="JS253" s="1" t="n"/>
      <c r="JT253" s="1" t="n"/>
      <c r="JU253" s="1" t="n"/>
      <c r="JV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c r="JL254" s="1" t="n"/>
      <c r="JM254" s="1" t="n"/>
      <c r="JN254" s="1" t="n"/>
      <c r="JO254" s="1" t="n"/>
      <c r="JP254" s="1" t="n"/>
      <c r="JQ254" s="1" t="n"/>
      <c r="JR254" s="1" t="n"/>
      <c r="JS254" s="1" t="n"/>
      <c r="JT254" s="1" t="n"/>
      <c r="JU254" s="1" t="n"/>
      <c r="JV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c r="JL255" s="1" t="n"/>
      <c r="JM255" s="1" t="n"/>
      <c r="JN255" s="1" t="n"/>
      <c r="JO255" s="1" t="n"/>
      <c r="JP255" s="1" t="n"/>
      <c r="JQ255" s="1" t="n"/>
      <c r="JR255" s="1" t="n"/>
      <c r="JS255" s="1" t="n"/>
      <c r="JT255" s="1" t="n"/>
      <c r="JU255" s="1" t="n"/>
      <c r="JV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c r="JL256" s="1" t="n"/>
      <c r="JM256" s="1" t="n"/>
      <c r="JN256" s="1" t="n"/>
      <c r="JO256" s="1" t="n"/>
      <c r="JP256" s="1" t="n"/>
      <c r="JQ256" s="1" t="n"/>
      <c r="JR256" s="1" t="n"/>
      <c r="JS256" s="1" t="n"/>
      <c r="JT256" s="1" t="n"/>
      <c r="JU256" s="1" t="n"/>
      <c r="JV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c r="JL257" s="1" t="n"/>
      <c r="JM257" s="1" t="n"/>
      <c r="JN257" s="1" t="n"/>
      <c r="JO257" s="1" t="n"/>
      <c r="JP257" s="1" t="n"/>
      <c r="JQ257" s="1" t="n"/>
      <c r="JR257" s="1" t="n"/>
      <c r="JS257" s="1" t="n"/>
      <c r="JT257" s="1" t="n"/>
      <c r="JU257" s="1" t="n"/>
      <c r="JV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c r="JL258" s="1" t="n"/>
      <c r="JM258" s="1" t="n"/>
      <c r="JN258" s="1" t="n"/>
      <c r="JO258" s="1" t="n"/>
      <c r="JP258" s="1" t="n"/>
      <c r="JQ258" s="1" t="n"/>
      <c r="JR258" s="1" t="n"/>
      <c r="JS258" s="1" t="n"/>
      <c r="JT258" s="1" t="n"/>
      <c r="JU258" s="1" t="n"/>
      <c r="JV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c r="JL259" s="1" t="n"/>
      <c r="JM259" s="1" t="n"/>
      <c r="JN259" s="1" t="n"/>
      <c r="JO259" s="1" t="n"/>
      <c r="JP259" s="1" t="n"/>
      <c r="JQ259" s="1" t="n"/>
      <c r="JR259" s="1" t="n"/>
      <c r="JS259" s="1" t="n"/>
      <c r="JT259" s="1" t="n"/>
      <c r="JU259" s="1" t="n"/>
      <c r="JV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c r="JL260" s="1" t="n"/>
      <c r="JM260" s="1" t="n"/>
      <c r="JN260" s="1" t="n"/>
      <c r="JO260" s="1" t="n"/>
      <c r="JP260" s="1" t="n"/>
      <c r="JQ260" s="1" t="n"/>
      <c r="JR260" s="1" t="n"/>
      <c r="JS260" s="1" t="n"/>
      <c r="JT260" s="1" t="n"/>
      <c r="JU260" s="1" t="n"/>
      <c r="JV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c r="JL261" s="1" t="n"/>
      <c r="JM261" s="1" t="n"/>
      <c r="JN261" s="1" t="n"/>
      <c r="JO261" s="1" t="n"/>
      <c r="JP261" s="1" t="n"/>
      <c r="JQ261" s="1" t="n"/>
      <c r="JR261" s="1" t="n"/>
      <c r="JS261" s="1" t="n"/>
      <c r="JT261" s="1" t="n"/>
      <c r="JU261" s="1" t="n"/>
      <c r="JV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c r="JL262" s="1" t="n"/>
      <c r="JM262" s="1" t="n"/>
      <c r="JN262" s="1" t="n"/>
      <c r="JO262" s="1" t="n"/>
      <c r="JP262" s="1" t="n"/>
      <c r="JQ262" s="1" t="n"/>
      <c r="JR262" s="1" t="n"/>
      <c r="JS262" s="1" t="n"/>
      <c r="JT262" s="1" t="n"/>
      <c r="JU262" s="1" t="n"/>
      <c r="JV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c r="JL263" s="1" t="n"/>
      <c r="JM263" s="1" t="n"/>
      <c r="JN263" s="1" t="n"/>
      <c r="JO263" s="1" t="n"/>
      <c r="JP263" s="1" t="n"/>
      <c r="JQ263" s="1" t="n"/>
      <c r="JR263" s="1" t="n"/>
      <c r="JS263" s="1" t="n"/>
      <c r="JT263" s="1" t="n"/>
      <c r="JU263" s="1" t="n"/>
      <c r="JV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c r="JL264" s="1" t="n"/>
      <c r="JM264" s="1" t="n"/>
      <c r="JN264" s="1" t="n"/>
      <c r="JO264" s="1" t="n"/>
      <c r="JP264" s="1" t="n"/>
      <c r="JQ264" s="1" t="n"/>
      <c r="JR264" s="1" t="n"/>
      <c r="JS264" s="1" t="n"/>
      <c r="JT264" s="1" t="n"/>
      <c r="JU264" s="1" t="n"/>
      <c r="JV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c r="JL265" s="1" t="n"/>
      <c r="JM265" s="1" t="n"/>
      <c r="JN265" s="1" t="n"/>
      <c r="JO265" s="1" t="n"/>
      <c r="JP265" s="1" t="n"/>
      <c r="JQ265" s="1" t="n"/>
      <c r="JR265" s="1" t="n"/>
      <c r="JS265" s="1" t="n"/>
      <c r="JT265" s="1" t="n"/>
      <c r="JU265" s="1" t="n"/>
      <c r="JV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c r="JL266" s="1" t="n"/>
      <c r="JM266" s="1" t="n"/>
      <c r="JN266" s="1" t="n"/>
      <c r="JO266" s="1" t="n"/>
      <c r="JP266" s="1" t="n"/>
      <c r="JQ266" s="1" t="n"/>
      <c r="JR266" s="1" t="n"/>
      <c r="JS266" s="1" t="n"/>
      <c r="JT266" s="1" t="n"/>
      <c r="JU266" s="1" t="n"/>
      <c r="JV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c r="JL267" s="1" t="n"/>
      <c r="JM267" s="1" t="n"/>
      <c r="JN267" s="1" t="n"/>
      <c r="JO267" s="1" t="n"/>
      <c r="JP267" s="1" t="n"/>
      <c r="JQ267" s="1" t="n"/>
      <c r="JR267" s="1" t="n"/>
      <c r="JS267" s="1" t="n"/>
      <c r="JT267" s="1" t="n"/>
      <c r="JU267" s="1" t="n"/>
      <c r="JV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c r="JL268" s="1" t="n"/>
      <c r="JM268" s="1" t="n"/>
      <c r="JN268" s="1" t="n"/>
      <c r="JO268" s="1" t="n"/>
      <c r="JP268" s="1" t="n"/>
      <c r="JQ268" s="1" t="n"/>
      <c r="JR268" s="1" t="n"/>
      <c r="JS268" s="1" t="n"/>
      <c r="JT268" s="1" t="n"/>
      <c r="JU268" s="1" t="n"/>
      <c r="JV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c r="JL269" s="1" t="n"/>
      <c r="JM269" s="1" t="n"/>
      <c r="JN269" s="1" t="n"/>
      <c r="JO269" s="1" t="n"/>
      <c r="JP269" s="1" t="n"/>
      <c r="JQ269" s="1" t="n"/>
      <c r="JR269" s="1" t="n"/>
      <c r="JS269" s="1" t="n"/>
      <c r="JT269" s="1" t="n"/>
      <c r="JU269" s="1" t="n"/>
      <c r="JV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c r="JL270" s="1" t="n"/>
      <c r="JM270" s="1" t="n"/>
      <c r="JN270" s="1" t="n"/>
      <c r="JO270" s="1" t="n"/>
      <c r="JP270" s="1" t="n"/>
      <c r="JQ270" s="1" t="n"/>
      <c r="JR270" s="1" t="n"/>
      <c r="JS270" s="1" t="n"/>
      <c r="JT270" s="1" t="n"/>
      <c r="JU270" s="1" t="n"/>
      <c r="JV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c r="JL271" s="1" t="n"/>
      <c r="JM271" s="1" t="n"/>
      <c r="JN271" s="1" t="n"/>
      <c r="JO271" s="1" t="n"/>
      <c r="JP271" s="1" t="n"/>
      <c r="JQ271" s="1" t="n"/>
      <c r="JR271" s="1" t="n"/>
      <c r="JS271" s="1" t="n"/>
      <c r="JT271" s="1" t="n"/>
      <c r="JU271" s="1" t="n"/>
      <c r="JV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c r="JL272" s="1" t="n"/>
      <c r="JM272" s="1" t="n"/>
      <c r="JN272" s="1" t="n"/>
      <c r="JO272" s="1" t="n"/>
      <c r="JP272" s="1" t="n"/>
      <c r="JQ272" s="1" t="n"/>
      <c r="JR272" s="1" t="n"/>
      <c r="JS272" s="1" t="n"/>
      <c r="JT272" s="1" t="n"/>
      <c r="JU272" s="1" t="n"/>
      <c r="JV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c r="JL273" s="1" t="n"/>
      <c r="JM273" s="1" t="n"/>
      <c r="JN273" s="1" t="n"/>
      <c r="JO273" s="1" t="n"/>
      <c r="JP273" s="1" t="n"/>
      <c r="JQ273" s="1" t="n"/>
      <c r="JR273" s="1" t="n"/>
      <c r="JS273" s="1" t="n"/>
      <c r="JT273" s="1" t="n"/>
      <c r="JU273" s="1" t="n"/>
      <c r="JV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c r="JL274" s="1" t="n"/>
      <c r="JM274" s="1" t="n"/>
      <c r="JN274" s="1" t="n"/>
      <c r="JO274" s="1" t="n"/>
      <c r="JP274" s="1" t="n"/>
      <c r="JQ274" s="1" t="n"/>
      <c r="JR274" s="1" t="n"/>
      <c r="JS274" s="1" t="n"/>
      <c r="JT274" s="1" t="n"/>
      <c r="JU274" s="1" t="n"/>
      <c r="JV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c r="JL275" s="1" t="n"/>
      <c r="JM275" s="1" t="n"/>
      <c r="JN275" s="1" t="n"/>
      <c r="JO275" s="1" t="n"/>
      <c r="JP275" s="1" t="n"/>
      <c r="JQ275" s="1" t="n"/>
      <c r="JR275" s="1" t="n"/>
      <c r="JS275" s="1" t="n"/>
      <c r="JT275" s="1" t="n"/>
      <c r="JU275" s="1" t="n"/>
      <c r="JV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c r="JL276" s="1" t="n"/>
      <c r="JM276" s="1" t="n"/>
      <c r="JN276" s="1" t="n"/>
      <c r="JO276" s="1" t="n"/>
      <c r="JP276" s="1" t="n"/>
      <c r="JQ276" s="1" t="n"/>
      <c r="JR276" s="1" t="n"/>
      <c r="JS276" s="1" t="n"/>
      <c r="JT276" s="1" t="n"/>
      <c r="JU276" s="1" t="n"/>
      <c r="JV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c r="JL277" s="1" t="n"/>
      <c r="JM277" s="1" t="n"/>
      <c r="JN277" s="1" t="n"/>
      <c r="JO277" s="1" t="n"/>
      <c r="JP277" s="1" t="n"/>
      <c r="JQ277" s="1" t="n"/>
      <c r="JR277" s="1" t="n"/>
      <c r="JS277" s="1" t="n"/>
      <c r="JT277" s="1" t="n"/>
      <c r="JU277" s="1" t="n"/>
      <c r="JV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c r="JL278" s="1" t="n"/>
      <c r="JM278" s="1" t="n"/>
      <c r="JN278" s="1" t="n"/>
      <c r="JO278" s="1" t="n"/>
      <c r="JP278" s="1" t="n"/>
      <c r="JQ278" s="1" t="n"/>
      <c r="JR278" s="1" t="n"/>
      <c r="JS278" s="1" t="n"/>
      <c r="JT278" s="1" t="n"/>
      <c r="JU278" s="1" t="n"/>
      <c r="JV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c r="JL279" s="1" t="n"/>
      <c r="JM279" s="1" t="n"/>
      <c r="JN279" s="1" t="n"/>
      <c r="JO279" s="1" t="n"/>
      <c r="JP279" s="1" t="n"/>
      <c r="JQ279" s="1" t="n"/>
      <c r="JR279" s="1" t="n"/>
      <c r="JS279" s="1" t="n"/>
      <c r="JT279" s="1" t="n"/>
      <c r="JU279" s="1" t="n"/>
      <c r="JV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c r="JL280" s="1" t="n"/>
      <c r="JM280" s="1" t="n"/>
      <c r="JN280" s="1" t="n"/>
      <c r="JO280" s="1" t="n"/>
      <c r="JP280" s="1" t="n"/>
      <c r="JQ280" s="1" t="n"/>
      <c r="JR280" s="1" t="n"/>
      <c r="JS280" s="1" t="n"/>
      <c r="JT280" s="1" t="n"/>
      <c r="JU280" s="1" t="n"/>
      <c r="JV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c r="JL281" s="1" t="n"/>
      <c r="JM281" s="1" t="n"/>
      <c r="JN281" s="1" t="n"/>
      <c r="JO281" s="1" t="n"/>
      <c r="JP281" s="1" t="n"/>
      <c r="JQ281" s="1" t="n"/>
      <c r="JR281" s="1" t="n"/>
      <c r="JS281" s="1" t="n"/>
      <c r="JT281" s="1" t="n"/>
      <c r="JU281" s="1" t="n"/>
      <c r="JV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c r="JL282" s="1" t="n"/>
      <c r="JM282" s="1" t="n"/>
      <c r="JN282" s="1" t="n"/>
      <c r="JO282" s="1" t="n"/>
      <c r="JP282" s="1" t="n"/>
      <c r="JQ282" s="1" t="n"/>
      <c r="JR282" s="1" t="n"/>
      <c r="JS282" s="1" t="n"/>
      <c r="JT282" s="1" t="n"/>
      <c r="JU282" s="1" t="n"/>
      <c r="JV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c r="JL283" s="1" t="n"/>
      <c r="JM283" s="1" t="n"/>
      <c r="JN283" s="1" t="n"/>
      <c r="JO283" s="1" t="n"/>
      <c r="JP283" s="1" t="n"/>
      <c r="JQ283" s="1" t="n"/>
      <c r="JR283" s="1" t="n"/>
      <c r="JS283" s="1" t="n"/>
      <c r="JT283" s="1" t="n"/>
      <c r="JU283" s="1" t="n"/>
      <c r="JV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c r="JL284" s="1" t="n"/>
      <c r="JM284" s="1" t="n"/>
      <c r="JN284" s="1" t="n"/>
      <c r="JO284" s="1" t="n"/>
      <c r="JP284" s="1" t="n"/>
      <c r="JQ284" s="1" t="n"/>
      <c r="JR284" s="1" t="n"/>
      <c r="JS284" s="1" t="n"/>
      <c r="JT284" s="1" t="n"/>
      <c r="JU284" s="1" t="n"/>
      <c r="JV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c r="JL285" s="1" t="n"/>
      <c r="JM285" s="1" t="n"/>
      <c r="JN285" s="1" t="n"/>
      <c r="JO285" s="1" t="n"/>
      <c r="JP285" s="1" t="n"/>
      <c r="JQ285" s="1" t="n"/>
      <c r="JR285" s="1" t="n"/>
      <c r="JS285" s="1" t="n"/>
      <c r="JT285" s="1" t="n"/>
      <c r="JU285" s="1" t="n"/>
      <c r="JV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c r="JL286" s="1" t="n"/>
      <c r="JM286" s="1" t="n"/>
      <c r="JN286" s="1" t="n"/>
      <c r="JO286" s="1" t="n"/>
      <c r="JP286" s="1" t="n"/>
      <c r="JQ286" s="1" t="n"/>
      <c r="JR286" s="1" t="n"/>
      <c r="JS286" s="1" t="n"/>
      <c r="JT286" s="1" t="n"/>
      <c r="JU286" s="1" t="n"/>
      <c r="JV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c r="JL287" s="1" t="n"/>
      <c r="JM287" s="1" t="n"/>
      <c r="JN287" s="1" t="n"/>
      <c r="JO287" s="1" t="n"/>
      <c r="JP287" s="1" t="n"/>
      <c r="JQ287" s="1" t="n"/>
      <c r="JR287" s="1" t="n"/>
      <c r="JS287" s="1" t="n"/>
      <c r="JT287" s="1" t="n"/>
      <c r="JU287" s="1" t="n"/>
      <c r="JV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c r="JL288" s="1" t="n"/>
      <c r="JM288" s="1" t="n"/>
      <c r="JN288" s="1" t="n"/>
      <c r="JO288" s="1" t="n"/>
      <c r="JP288" s="1" t="n"/>
      <c r="JQ288" s="1" t="n"/>
      <c r="JR288" s="1" t="n"/>
      <c r="JS288" s="1" t="n"/>
      <c r="JT288" s="1" t="n"/>
      <c r="JU288" s="1" t="n"/>
      <c r="JV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c r="JL289" s="1" t="n"/>
      <c r="JM289" s="1" t="n"/>
      <c r="JN289" s="1" t="n"/>
      <c r="JO289" s="1" t="n"/>
      <c r="JP289" s="1" t="n"/>
      <c r="JQ289" s="1" t="n"/>
      <c r="JR289" s="1" t="n"/>
      <c r="JS289" s="1" t="n"/>
      <c r="JT289" s="1" t="n"/>
      <c r="JU289" s="1" t="n"/>
      <c r="JV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c r="JL290" s="1" t="n"/>
      <c r="JM290" s="1" t="n"/>
      <c r="JN290" s="1" t="n"/>
      <c r="JO290" s="1" t="n"/>
      <c r="JP290" s="1" t="n"/>
      <c r="JQ290" s="1" t="n"/>
      <c r="JR290" s="1" t="n"/>
      <c r="JS290" s="1" t="n"/>
      <c r="JT290" s="1" t="n"/>
      <c r="JU290" s="1" t="n"/>
      <c r="JV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c r="JL291" s="1" t="n"/>
      <c r="JM291" s="1" t="n"/>
      <c r="JN291" s="1" t="n"/>
      <c r="JO291" s="1" t="n"/>
      <c r="JP291" s="1" t="n"/>
      <c r="JQ291" s="1" t="n"/>
      <c r="JR291" s="1" t="n"/>
      <c r="JS291" s="1" t="n"/>
      <c r="JT291" s="1" t="n"/>
      <c r="JU291" s="1" t="n"/>
      <c r="JV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c r="JL292" s="1" t="n"/>
      <c r="JM292" s="1" t="n"/>
      <c r="JN292" s="1" t="n"/>
      <c r="JO292" s="1" t="n"/>
      <c r="JP292" s="1" t="n"/>
      <c r="JQ292" s="1" t="n"/>
      <c r="JR292" s="1" t="n"/>
      <c r="JS292" s="1" t="n"/>
      <c r="JT292" s="1" t="n"/>
      <c r="JU292" s="1" t="n"/>
      <c r="JV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c r="JL293" s="1" t="n"/>
      <c r="JM293" s="1" t="n"/>
      <c r="JN293" s="1" t="n"/>
      <c r="JO293" s="1" t="n"/>
      <c r="JP293" s="1" t="n"/>
      <c r="JQ293" s="1" t="n"/>
      <c r="JR293" s="1" t="n"/>
      <c r="JS293" s="1" t="n"/>
      <c r="JT293" s="1" t="n"/>
      <c r="JU293" s="1" t="n"/>
      <c r="JV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c r="JL294" s="1" t="n"/>
      <c r="JM294" s="1" t="n"/>
      <c r="JN294" s="1" t="n"/>
      <c r="JO294" s="1" t="n"/>
      <c r="JP294" s="1" t="n"/>
      <c r="JQ294" s="1" t="n"/>
      <c r="JR294" s="1" t="n"/>
      <c r="JS294" s="1" t="n"/>
      <c r="JT294" s="1" t="n"/>
      <c r="JU294" s="1" t="n"/>
      <c r="JV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c r="JL295" s="1" t="n"/>
      <c r="JM295" s="1" t="n"/>
      <c r="JN295" s="1" t="n"/>
      <c r="JO295" s="1" t="n"/>
      <c r="JP295" s="1" t="n"/>
      <c r="JQ295" s="1" t="n"/>
      <c r="JR295" s="1" t="n"/>
      <c r="JS295" s="1" t="n"/>
      <c r="JT295" s="1" t="n"/>
      <c r="JU295" s="1" t="n"/>
      <c r="JV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c r="JL296" s="1" t="n"/>
      <c r="JM296" s="1" t="n"/>
      <c r="JN296" s="1" t="n"/>
      <c r="JO296" s="1" t="n"/>
      <c r="JP296" s="1" t="n"/>
      <c r="JQ296" s="1" t="n"/>
      <c r="JR296" s="1" t="n"/>
      <c r="JS296" s="1" t="n"/>
      <c r="JT296" s="1" t="n"/>
      <c r="JU296" s="1" t="n"/>
      <c r="JV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c r="JL297" s="1" t="n"/>
      <c r="JM297" s="1" t="n"/>
      <c r="JN297" s="1" t="n"/>
      <c r="JO297" s="1" t="n"/>
      <c r="JP297" s="1" t="n"/>
      <c r="JQ297" s="1" t="n"/>
      <c r="JR297" s="1" t="n"/>
      <c r="JS297" s="1" t="n"/>
      <c r="JT297" s="1" t="n"/>
      <c r="JU297" s="1" t="n"/>
      <c r="JV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c r="JL298" s="1" t="n"/>
      <c r="JM298" s="1" t="n"/>
      <c r="JN298" s="1" t="n"/>
      <c r="JO298" s="1" t="n"/>
      <c r="JP298" s="1" t="n"/>
      <c r="JQ298" s="1" t="n"/>
      <c r="JR298" s="1" t="n"/>
      <c r="JS298" s="1" t="n"/>
      <c r="JT298" s="1" t="n"/>
      <c r="JU298" s="1" t="n"/>
      <c r="JV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c r="JL299" s="1" t="n"/>
      <c r="JM299" s="1" t="n"/>
      <c r="JN299" s="1" t="n"/>
      <c r="JO299" s="1" t="n"/>
      <c r="JP299" s="1" t="n"/>
      <c r="JQ299" s="1" t="n"/>
      <c r="JR299" s="1" t="n"/>
      <c r="JS299" s="1" t="n"/>
      <c r="JT299" s="1" t="n"/>
      <c r="JU299" s="1" t="n"/>
      <c r="JV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c r="JL300" s="1" t="n"/>
      <c r="JM300" s="1" t="n"/>
      <c r="JN300" s="1" t="n"/>
      <c r="JO300" s="1" t="n"/>
      <c r="JP300" s="1" t="n"/>
      <c r="JQ300" s="1" t="n"/>
      <c r="JR300" s="1" t="n"/>
      <c r="JS300" s="1" t="n"/>
      <c r="JT300" s="1" t="n"/>
      <c r="JU300" s="1" t="n"/>
      <c r="JV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c r="JL301" s="1" t="n"/>
      <c r="JM301" s="1" t="n"/>
      <c r="JN301" s="1" t="n"/>
      <c r="JO301" s="1" t="n"/>
      <c r="JP301" s="1" t="n"/>
      <c r="JQ301" s="1" t="n"/>
      <c r="JR301" s="1" t="n"/>
      <c r="JS301" s="1" t="n"/>
      <c r="JT301" s="1" t="n"/>
      <c r="JU301" s="1" t="n"/>
      <c r="JV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c r="JL302" s="1" t="n"/>
      <c r="JM302" s="1" t="n"/>
      <c r="JN302" s="1" t="n"/>
      <c r="JO302" s="1" t="n"/>
      <c r="JP302" s="1" t="n"/>
      <c r="JQ302" s="1" t="n"/>
      <c r="JR302" s="1" t="n"/>
      <c r="JS302" s="1" t="n"/>
      <c r="JT302" s="1" t="n"/>
      <c r="JU302" s="1" t="n"/>
      <c r="JV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c r="JL303" s="1" t="n"/>
      <c r="JM303" s="1" t="n"/>
      <c r="JN303" s="1" t="n"/>
      <c r="JO303" s="1" t="n"/>
      <c r="JP303" s="1" t="n"/>
      <c r="JQ303" s="1" t="n"/>
      <c r="JR303" s="1" t="n"/>
      <c r="JS303" s="1" t="n"/>
      <c r="JT303" s="1" t="n"/>
      <c r="JU303" s="1" t="n"/>
      <c r="JV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c r="JL304" s="1" t="n"/>
      <c r="JM304" s="1" t="n"/>
      <c r="JN304" s="1" t="n"/>
      <c r="JO304" s="1" t="n"/>
      <c r="JP304" s="1" t="n"/>
      <c r="JQ304" s="1" t="n"/>
      <c r="JR304" s="1" t="n"/>
      <c r="JS304" s="1" t="n"/>
      <c r="JT304" s="1" t="n"/>
      <c r="JU304" s="1" t="n"/>
      <c r="JV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c r="JL305" s="1" t="n"/>
      <c r="JM305" s="1" t="n"/>
      <c r="JN305" s="1" t="n"/>
      <c r="JO305" s="1" t="n"/>
      <c r="JP305" s="1" t="n"/>
      <c r="JQ305" s="1" t="n"/>
      <c r="JR305" s="1" t="n"/>
      <c r="JS305" s="1" t="n"/>
      <c r="JT305" s="1" t="n"/>
      <c r="JU305" s="1" t="n"/>
      <c r="JV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c r="JL306" s="1" t="n"/>
      <c r="JM306" s="1" t="n"/>
      <c r="JN306" s="1" t="n"/>
      <c r="JO306" s="1" t="n"/>
      <c r="JP306" s="1" t="n"/>
      <c r="JQ306" s="1" t="n"/>
      <c r="JR306" s="1" t="n"/>
      <c r="JS306" s="1" t="n"/>
      <c r="JT306" s="1" t="n"/>
      <c r="JU306" s="1" t="n"/>
      <c r="JV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c r="JL307" s="1" t="n"/>
      <c r="JM307" s="1" t="n"/>
      <c r="JN307" s="1" t="n"/>
      <c r="JO307" s="1" t="n"/>
      <c r="JP307" s="1" t="n"/>
      <c r="JQ307" s="1" t="n"/>
      <c r="JR307" s="1" t="n"/>
      <c r="JS307" s="1" t="n"/>
      <c r="JT307" s="1" t="n"/>
      <c r="JU307" s="1" t="n"/>
      <c r="JV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c r="JL308" s="1" t="n"/>
      <c r="JM308" s="1" t="n"/>
      <c r="JN308" s="1" t="n"/>
      <c r="JO308" s="1" t="n"/>
      <c r="JP308" s="1" t="n"/>
      <c r="JQ308" s="1" t="n"/>
      <c r="JR308" s="1" t="n"/>
      <c r="JS308" s="1" t="n"/>
      <c r="JT308" s="1" t="n"/>
      <c r="JU308" s="1" t="n"/>
      <c r="JV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c r="JL309" s="1" t="n"/>
      <c r="JM309" s="1" t="n"/>
      <c r="JN309" s="1" t="n"/>
      <c r="JO309" s="1" t="n"/>
      <c r="JP309" s="1" t="n"/>
      <c r="JQ309" s="1" t="n"/>
      <c r="JR309" s="1" t="n"/>
      <c r="JS309" s="1" t="n"/>
      <c r="JT309" s="1" t="n"/>
      <c r="JU309" s="1" t="n"/>
      <c r="JV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c r="JL310" s="1" t="n"/>
      <c r="JM310" s="1" t="n"/>
      <c r="JN310" s="1" t="n"/>
      <c r="JO310" s="1" t="n"/>
      <c r="JP310" s="1" t="n"/>
      <c r="JQ310" s="1" t="n"/>
      <c r="JR310" s="1" t="n"/>
      <c r="JS310" s="1" t="n"/>
      <c r="JT310" s="1" t="n"/>
      <c r="JU310" s="1" t="n"/>
      <c r="JV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c r="JL311" s="1" t="n"/>
      <c r="JM311" s="1" t="n"/>
      <c r="JN311" s="1" t="n"/>
      <c r="JO311" s="1" t="n"/>
      <c r="JP311" s="1" t="n"/>
      <c r="JQ311" s="1" t="n"/>
      <c r="JR311" s="1" t="n"/>
      <c r="JS311" s="1" t="n"/>
      <c r="JT311" s="1" t="n"/>
      <c r="JU311" s="1" t="n"/>
      <c r="JV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c r="JL312" s="1" t="n"/>
      <c r="JM312" s="1" t="n"/>
      <c r="JN312" s="1" t="n"/>
      <c r="JO312" s="1" t="n"/>
      <c r="JP312" s="1" t="n"/>
      <c r="JQ312" s="1" t="n"/>
      <c r="JR312" s="1" t="n"/>
      <c r="JS312" s="1" t="n"/>
      <c r="JT312" s="1" t="n"/>
      <c r="JU312" s="1" t="n"/>
      <c r="JV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c r="JL313" s="1" t="n"/>
      <c r="JM313" s="1" t="n"/>
      <c r="JN313" s="1" t="n"/>
      <c r="JO313" s="1" t="n"/>
      <c r="JP313" s="1" t="n"/>
      <c r="JQ313" s="1" t="n"/>
      <c r="JR313" s="1" t="n"/>
      <c r="JS313" s="1" t="n"/>
      <c r="JT313" s="1" t="n"/>
      <c r="JU313" s="1" t="n"/>
      <c r="JV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c r="JL314" s="1" t="n"/>
      <c r="JM314" s="1" t="n"/>
      <c r="JN314" s="1" t="n"/>
      <c r="JO314" s="1" t="n"/>
      <c r="JP314" s="1" t="n"/>
      <c r="JQ314" s="1" t="n"/>
      <c r="JR314" s="1" t="n"/>
      <c r="JS314" s="1" t="n"/>
      <c r="JT314" s="1" t="n"/>
      <c r="JU314" s="1" t="n"/>
      <c r="JV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c r="JL315" s="1" t="n"/>
      <c r="JM315" s="1" t="n"/>
      <c r="JN315" s="1" t="n"/>
      <c r="JO315" s="1" t="n"/>
      <c r="JP315" s="1" t="n"/>
      <c r="JQ315" s="1" t="n"/>
      <c r="JR315" s="1" t="n"/>
      <c r="JS315" s="1" t="n"/>
      <c r="JT315" s="1" t="n"/>
      <c r="JU315" s="1" t="n"/>
      <c r="JV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c r="JL316" s="1" t="n"/>
      <c r="JM316" s="1" t="n"/>
      <c r="JN316" s="1" t="n"/>
      <c r="JO316" s="1" t="n"/>
      <c r="JP316" s="1" t="n"/>
      <c r="JQ316" s="1" t="n"/>
      <c r="JR316" s="1" t="n"/>
      <c r="JS316" s="1" t="n"/>
      <c r="JT316" s="1" t="n"/>
      <c r="JU316" s="1" t="n"/>
      <c r="JV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c r="JL317" s="1" t="n"/>
      <c r="JM317" s="1" t="n"/>
      <c r="JN317" s="1" t="n"/>
      <c r="JO317" s="1" t="n"/>
      <c r="JP317" s="1" t="n"/>
      <c r="JQ317" s="1" t="n"/>
      <c r="JR317" s="1" t="n"/>
      <c r="JS317" s="1" t="n"/>
      <c r="JT317" s="1" t="n"/>
      <c r="JU317" s="1" t="n"/>
      <c r="JV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c r="JL318" s="1" t="n"/>
      <c r="JM318" s="1" t="n"/>
      <c r="JN318" s="1" t="n"/>
      <c r="JO318" s="1" t="n"/>
      <c r="JP318" s="1" t="n"/>
      <c r="JQ318" s="1" t="n"/>
      <c r="JR318" s="1" t="n"/>
      <c r="JS318" s="1" t="n"/>
      <c r="JT318" s="1" t="n"/>
      <c r="JU318" s="1" t="n"/>
      <c r="JV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c r="JL319" s="1" t="n"/>
      <c r="JM319" s="1" t="n"/>
      <c r="JN319" s="1" t="n"/>
      <c r="JO319" s="1" t="n"/>
      <c r="JP319" s="1" t="n"/>
      <c r="JQ319" s="1" t="n"/>
      <c r="JR319" s="1" t="n"/>
      <c r="JS319" s="1" t="n"/>
      <c r="JT319" s="1" t="n"/>
      <c r="JU319" s="1" t="n"/>
      <c r="JV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c r="JL320" s="1" t="n"/>
      <c r="JM320" s="1" t="n"/>
      <c r="JN320" s="1" t="n"/>
      <c r="JO320" s="1" t="n"/>
      <c r="JP320" s="1" t="n"/>
      <c r="JQ320" s="1" t="n"/>
      <c r="JR320" s="1" t="n"/>
      <c r="JS320" s="1" t="n"/>
      <c r="JT320" s="1" t="n"/>
      <c r="JU320" s="1" t="n"/>
      <c r="JV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c r="JL321" s="1" t="n"/>
      <c r="JM321" s="1" t="n"/>
      <c r="JN321" s="1" t="n"/>
      <c r="JO321" s="1" t="n"/>
      <c r="JP321" s="1" t="n"/>
      <c r="JQ321" s="1" t="n"/>
      <c r="JR321" s="1" t="n"/>
      <c r="JS321" s="1" t="n"/>
      <c r="JT321" s="1" t="n"/>
      <c r="JU321" s="1" t="n"/>
      <c r="JV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c r="JL322" s="1" t="n"/>
      <c r="JM322" s="1" t="n"/>
      <c r="JN322" s="1" t="n"/>
      <c r="JO322" s="1" t="n"/>
      <c r="JP322" s="1" t="n"/>
      <c r="JQ322" s="1" t="n"/>
      <c r="JR322" s="1" t="n"/>
      <c r="JS322" s="1" t="n"/>
      <c r="JT322" s="1" t="n"/>
      <c r="JU322" s="1" t="n"/>
      <c r="JV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c r="JL323" s="1" t="n"/>
      <c r="JM323" s="1" t="n"/>
      <c r="JN323" s="1" t="n"/>
      <c r="JO323" s="1" t="n"/>
      <c r="JP323" s="1" t="n"/>
      <c r="JQ323" s="1" t="n"/>
      <c r="JR323" s="1" t="n"/>
      <c r="JS323" s="1" t="n"/>
      <c r="JT323" s="1" t="n"/>
      <c r="JU323" s="1" t="n"/>
      <c r="JV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c r="JL324" s="1" t="n"/>
      <c r="JM324" s="1" t="n"/>
      <c r="JN324" s="1" t="n"/>
      <c r="JO324" s="1" t="n"/>
      <c r="JP324" s="1" t="n"/>
      <c r="JQ324" s="1" t="n"/>
      <c r="JR324" s="1" t="n"/>
      <c r="JS324" s="1" t="n"/>
      <c r="JT324" s="1" t="n"/>
      <c r="JU324" s="1" t="n"/>
      <c r="JV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c r="JL325" s="1" t="n"/>
      <c r="JM325" s="1" t="n"/>
      <c r="JN325" s="1" t="n"/>
      <c r="JO325" s="1" t="n"/>
      <c r="JP325" s="1" t="n"/>
      <c r="JQ325" s="1" t="n"/>
      <c r="JR325" s="1" t="n"/>
      <c r="JS325" s="1" t="n"/>
      <c r="JT325" s="1" t="n"/>
      <c r="JU325" s="1" t="n"/>
      <c r="JV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c r="JL326" s="1" t="n"/>
      <c r="JM326" s="1" t="n"/>
      <c r="JN326" s="1" t="n"/>
      <c r="JO326" s="1" t="n"/>
      <c r="JP326" s="1" t="n"/>
      <c r="JQ326" s="1" t="n"/>
      <c r="JR326" s="1" t="n"/>
      <c r="JS326" s="1" t="n"/>
      <c r="JT326" s="1" t="n"/>
      <c r="JU326" s="1" t="n"/>
      <c r="JV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c r="JL327" s="1" t="n"/>
      <c r="JM327" s="1" t="n"/>
      <c r="JN327" s="1" t="n"/>
      <c r="JO327" s="1" t="n"/>
      <c r="JP327" s="1" t="n"/>
      <c r="JQ327" s="1" t="n"/>
      <c r="JR327" s="1" t="n"/>
      <c r="JS327" s="1" t="n"/>
      <c r="JT327" s="1" t="n"/>
      <c r="JU327" s="1" t="n"/>
      <c r="JV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c r="JL328" s="1" t="n"/>
      <c r="JM328" s="1" t="n"/>
      <c r="JN328" s="1" t="n"/>
      <c r="JO328" s="1" t="n"/>
      <c r="JP328" s="1" t="n"/>
      <c r="JQ328" s="1" t="n"/>
      <c r="JR328" s="1" t="n"/>
      <c r="JS328" s="1" t="n"/>
      <c r="JT328" s="1" t="n"/>
      <c r="JU328" s="1" t="n"/>
      <c r="JV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c r="JL329" s="1" t="n"/>
      <c r="JM329" s="1" t="n"/>
      <c r="JN329" s="1" t="n"/>
      <c r="JO329" s="1" t="n"/>
      <c r="JP329" s="1" t="n"/>
      <c r="JQ329" s="1" t="n"/>
      <c r="JR329" s="1" t="n"/>
      <c r="JS329" s="1" t="n"/>
      <c r="JT329" s="1" t="n"/>
      <c r="JU329" s="1" t="n"/>
      <c r="JV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c r="JL330" s="1" t="n"/>
      <c r="JM330" s="1" t="n"/>
      <c r="JN330" s="1" t="n"/>
      <c r="JO330" s="1" t="n"/>
      <c r="JP330" s="1" t="n"/>
      <c r="JQ330" s="1" t="n"/>
      <c r="JR330" s="1" t="n"/>
      <c r="JS330" s="1" t="n"/>
      <c r="JT330" s="1" t="n"/>
      <c r="JU330" s="1" t="n"/>
      <c r="JV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c r="JL331" s="1" t="n"/>
      <c r="JM331" s="1" t="n"/>
      <c r="JN331" s="1" t="n"/>
      <c r="JO331" s="1" t="n"/>
      <c r="JP331" s="1" t="n"/>
      <c r="JQ331" s="1" t="n"/>
      <c r="JR331" s="1" t="n"/>
      <c r="JS331" s="1" t="n"/>
      <c r="JT331" s="1" t="n"/>
      <c r="JU331" s="1" t="n"/>
      <c r="JV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c r="JL332" s="1" t="n"/>
      <c r="JM332" s="1" t="n"/>
      <c r="JN332" s="1" t="n"/>
      <c r="JO332" s="1" t="n"/>
      <c r="JP332" s="1" t="n"/>
      <c r="JQ332" s="1" t="n"/>
      <c r="JR332" s="1" t="n"/>
      <c r="JS332" s="1" t="n"/>
      <c r="JT332" s="1" t="n"/>
      <c r="JU332" s="1" t="n"/>
      <c r="JV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c r="JL333" s="1" t="n"/>
      <c r="JM333" s="1" t="n"/>
      <c r="JN333" s="1" t="n"/>
      <c r="JO333" s="1" t="n"/>
      <c r="JP333" s="1" t="n"/>
      <c r="JQ333" s="1" t="n"/>
      <c r="JR333" s="1" t="n"/>
      <c r="JS333" s="1" t="n"/>
      <c r="JT333" s="1" t="n"/>
      <c r="JU333" s="1" t="n"/>
      <c r="JV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c r="JL334" s="1" t="n"/>
      <c r="JM334" s="1" t="n"/>
      <c r="JN334" s="1" t="n"/>
      <c r="JO334" s="1" t="n"/>
      <c r="JP334" s="1" t="n"/>
      <c r="JQ334" s="1" t="n"/>
      <c r="JR334" s="1" t="n"/>
      <c r="JS334" s="1" t="n"/>
      <c r="JT334" s="1" t="n"/>
      <c r="JU334" s="1" t="n"/>
      <c r="JV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c r="JL335" s="1" t="n"/>
      <c r="JM335" s="1" t="n"/>
      <c r="JN335" s="1" t="n"/>
      <c r="JO335" s="1" t="n"/>
      <c r="JP335" s="1" t="n"/>
      <c r="JQ335" s="1" t="n"/>
      <c r="JR335" s="1" t="n"/>
      <c r="JS335" s="1" t="n"/>
      <c r="JT335" s="1" t="n"/>
      <c r="JU335" s="1" t="n"/>
      <c r="JV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c r="JL336" s="1" t="n"/>
      <c r="JM336" s="1" t="n"/>
      <c r="JN336" s="1" t="n"/>
      <c r="JO336" s="1" t="n"/>
      <c r="JP336" s="1" t="n"/>
      <c r="JQ336" s="1" t="n"/>
      <c r="JR336" s="1" t="n"/>
      <c r="JS336" s="1" t="n"/>
      <c r="JT336" s="1" t="n"/>
      <c r="JU336" s="1" t="n"/>
      <c r="JV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c r="JL337" s="1" t="n"/>
      <c r="JM337" s="1" t="n"/>
      <c r="JN337" s="1" t="n"/>
      <c r="JO337" s="1" t="n"/>
      <c r="JP337" s="1" t="n"/>
      <c r="JQ337" s="1" t="n"/>
      <c r="JR337" s="1" t="n"/>
      <c r="JS337" s="1" t="n"/>
      <c r="JT337" s="1" t="n"/>
      <c r="JU337" s="1" t="n"/>
      <c r="JV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c r="JL338" s="1" t="n"/>
      <c r="JM338" s="1" t="n"/>
      <c r="JN338" s="1" t="n"/>
      <c r="JO338" s="1" t="n"/>
      <c r="JP338" s="1" t="n"/>
      <c r="JQ338" s="1" t="n"/>
      <c r="JR338" s="1" t="n"/>
      <c r="JS338" s="1" t="n"/>
      <c r="JT338" s="1" t="n"/>
      <c r="JU338" s="1" t="n"/>
      <c r="JV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c r="JL339" s="1" t="n"/>
      <c r="JM339" s="1" t="n"/>
      <c r="JN339" s="1" t="n"/>
      <c r="JO339" s="1" t="n"/>
      <c r="JP339" s="1" t="n"/>
      <c r="JQ339" s="1" t="n"/>
      <c r="JR339" s="1" t="n"/>
      <c r="JS339" s="1" t="n"/>
      <c r="JT339" s="1" t="n"/>
      <c r="JU339" s="1" t="n"/>
      <c r="JV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c r="JL340" s="1" t="n"/>
      <c r="JM340" s="1" t="n"/>
      <c r="JN340" s="1" t="n"/>
      <c r="JO340" s="1" t="n"/>
      <c r="JP340" s="1" t="n"/>
      <c r="JQ340" s="1" t="n"/>
      <c r="JR340" s="1" t="n"/>
      <c r="JS340" s="1" t="n"/>
      <c r="JT340" s="1" t="n"/>
      <c r="JU340" s="1" t="n"/>
      <c r="JV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c r="JL341" s="1" t="n"/>
      <c r="JM341" s="1" t="n"/>
      <c r="JN341" s="1" t="n"/>
      <c r="JO341" s="1" t="n"/>
      <c r="JP341" s="1" t="n"/>
      <c r="JQ341" s="1" t="n"/>
      <c r="JR341" s="1" t="n"/>
      <c r="JS341" s="1" t="n"/>
      <c r="JT341" s="1" t="n"/>
      <c r="JU341" s="1" t="n"/>
      <c r="JV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c r="JL342" s="1" t="n"/>
      <c r="JM342" s="1" t="n"/>
      <c r="JN342" s="1" t="n"/>
      <c r="JO342" s="1" t="n"/>
      <c r="JP342" s="1" t="n"/>
      <c r="JQ342" s="1" t="n"/>
      <c r="JR342" s="1" t="n"/>
      <c r="JS342" s="1" t="n"/>
      <c r="JT342" s="1" t="n"/>
      <c r="JU342" s="1" t="n"/>
      <c r="JV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c r="JL343" s="1" t="n"/>
      <c r="JM343" s="1" t="n"/>
      <c r="JN343" s="1" t="n"/>
      <c r="JO343" s="1" t="n"/>
      <c r="JP343" s="1" t="n"/>
      <c r="JQ343" s="1" t="n"/>
      <c r="JR343" s="1" t="n"/>
      <c r="JS343" s="1" t="n"/>
      <c r="JT343" s="1" t="n"/>
      <c r="JU343" s="1" t="n"/>
      <c r="JV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c r="JL344" s="1" t="n"/>
      <c r="JM344" s="1" t="n"/>
      <c r="JN344" s="1" t="n"/>
      <c r="JO344" s="1" t="n"/>
      <c r="JP344" s="1" t="n"/>
      <c r="JQ344" s="1" t="n"/>
      <c r="JR344" s="1" t="n"/>
      <c r="JS344" s="1" t="n"/>
      <c r="JT344" s="1" t="n"/>
      <c r="JU344" s="1" t="n"/>
      <c r="JV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c r="JL345" s="1" t="n"/>
      <c r="JM345" s="1" t="n"/>
      <c r="JN345" s="1" t="n"/>
      <c r="JO345" s="1" t="n"/>
      <c r="JP345" s="1" t="n"/>
      <c r="JQ345" s="1" t="n"/>
      <c r="JR345" s="1" t="n"/>
      <c r="JS345" s="1" t="n"/>
      <c r="JT345" s="1" t="n"/>
      <c r="JU345" s="1" t="n"/>
      <c r="JV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c r="JL346" s="1" t="n"/>
      <c r="JM346" s="1" t="n"/>
      <c r="JN346" s="1" t="n"/>
      <c r="JO346" s="1" t="n"/>
      <c r="JP346" s="1" t="n"/>
      <c r="JQ346" s="1" t="n"/>
      <c r="JR346" s="1" t="n"/>
      <c r="JS346" s="1" t="n"/>
      <c r="JT346" s="1" t="n"/>
      <c r="JU346" s="1" t="n"/>
      <c r="JV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c r="JL347" s="1" t="n"/>
      <c r="JM347" s="1" t="n"/>
      <c r="JN347" s="1" t="n"/>
      <c r="JO347" s="1" t="n"/>
      <c r="JP347" s="1" t="n"/>
      <c r="JQ347" s="1" t="n"/>
      <c r="JR347" s="1" t="n"/>
      <c r="JS347" s="1" t="n"/>
      <c r="JT347" s="1" t="n"/>
      <c r="JU347" s="1" t="n"/>
      <c r="JV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c r="JL348" s="1" t="n"/>
      <c r="JM348" s="1" t="n"/>
      <c r="JN348" s="1" t="n"/>
      <c r="JO348" s="1" t="n"/>
      <c r="JP348" s="1" t="n"/>
      <c r="JQ348" s="1" t="n"/>
      <c r="JR348" s="1" t="n"/>
      <c r="JS348" s="1" t="n"/>
      <c r="JT348" s="1" t="n"/>
      <c r="JU348" s="1" t="n"/>
      <c r="JV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c r="JL349" s="1" t="n"/>
      <c r="JM349" s="1" t="n"/>
      <c r="JN349" s="1" t="n"/>
      <c r="JO349" s="1" t="n"/>
      <c r="JP349" s="1" t="n"/>
      <c r="JQ349" s="1" t="n"/>
      <c r="JR349" s="1" t="n"/>
      <c r="JS349" s="1" t="n"/>
      <c r="JT349" s="1" t="n"/>
      <c r="JU349" s="1" t="n"/>
      <c r="JV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c r="JL350" s="1" t="n"/>
      <c r="JM350" s="1" t="n"/>
      <c r="JN350" s="1" t="n"/>
      <c r="JO350" s="1" t="n"/>
      <c r="JP350" s="1" t="n"/>
      <c r="JQ350" s="1" t="n"/>
      <c r="JR350" s="1" t="n"/>
      <c r="JS350" s="1" t="n"/>
      <c r="JT350" s="1" t="n"/>
      <c r="JU350" s="1" t="n"/>
      <c r="JV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c r="JL351" s="1" t="n"/>
      <c r="JM351" s="1" t="n"/>
      <c r="JN351" s="1" t="n"/>
      <c r="JO351" s="1" t="n"/>
      <c r="JP351" s="1" t="n"/>
      <c r="JQ351" s="1" t="n"/>
      <c r="JR351" s="1" t="n"/>
      <c r="JS351" s="1" t="n"/>
      <c r="JT351" s="1" t="n"/>
      <c r="JU351" s="1" t="n"/>
      <c r="JV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c r="JL352" s="1" t="n"/>
      <c r="JM352" s="1" t="n"/>
      <c r="JN352" s="1" t="n"/>
      <c r="JO352" s="1" t="n"/>
      <c r="JP352" s="1" t="n"/>
      <c r="JQ352" s="1" t="n"/>
      <c r="JR352" s="1" t="n"/>
      <c r="JS352" s="1" t="n"/>
      <c r="JT352" s="1" t="n"/>
      <c r="JU352" s="1" t="n"/>
      <c r="JV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c r="JL353" s="1" t="n"/>
      <c r="JM353" s="1" t="n"/>
      <c r="JN353" s="1" t="n"/>
      <c r="JO353" s="1" t="n"/>
      <c r="JP353" s="1" t="n"/>
      <c r="JQ353" s="1" t="n"/>
      <c r="JR353" s="1" t="n"/>
      <c r="JS353" s="1" t="n"/>
      <c r="JT353" s="1" t="n"/>
      <c r="JU353" s="1" t="n"/>
      <c r="JV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c r="JL354" s="1" t="n"/>
      <c r="JM354" s="1" t="n"/>
      <c r="JN354" s="1" t="n"/>
      <c r="JO354" s="1" t="n"/>
      <c r="JP354" s="1" t="n"/>
      <c r="JQ354" s="1" t="n"/>
      <c r="JR354" s="1" t="n"/>
      <c r="JS354" s="1" t="n"/>
      <c r="JT354" s="1" t="n"/>
      <c r="JU354" s="1" t="n"/>
      <c r="JV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c r="JL355" s="1" t="n"/>
      <c r="JM355" s="1" t="n"/>
      <c r="JN355" s="1" t="n"/>
      <c r="JO355" s="1" t="n"/>
      <c r="JP355" s="1" t="n"/>
      <c r="JQ355" s="1" t="n"/>
      <c r="JR355" s="1" t="n"/>
      <c r="JS355" s="1" t="n"/>
      <c r="JT355" s="1" t="n"/>
      <c r="JU355" s="1" t="n"/>
      <c r="JV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c r="JL356" s="1" t="n"/>
      <c r="JM356" s="1" t="n"/>
      <c r="JN356" s="1" t="n"/>
      <c r="JO356" s="1" t="n"/>
      <c r="JP356" s="1" t="n"/>
      <c r="JQ356" s="1" t="n"/>
      <c r="JR356" s="1" t="n"/>
      <c r="JS356" s="1" t="n"/>
      <c r="JT356" s="1" t="n"/>
      <c r="JU356" s="1" t="n"/>
      <c r="JV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c r="JL357" s="1" t="n"/>
      <c r="JM357" s="1" t="n"/>
      <c r="JN357" s="1" t="n"/>
      <c r="JO357" s="1" t="n"/>
      <c r="JP357" s="1" t="n"/>
      <c r="JQ357" s="1" t="n"/>
      <c r="JR357" s="1" t="n"/>
      <c r="JS357" s="1" t="n"/>
      <c r="JT357" s="1" t="n"/>
      <c r="JU357" s="1" t="n"/>
      <c r="JV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c r="JL358" s="1" t="n"/>
      <c r="JM358" s="1" t="n"/>
      <c r="JN358" s="1" t="n"/>
      <c r="JO358" s="1" t="n"/>
      <c r="JP358" s="1" t="n"/>
      <c r="JQ358" s="1" t="n"/>
      <c r="JR358" s="1" t="n"/>
      <c r="JS358" s="1" t="n"/>
      <c r="JT358" s="1" t="n"/>
      <c r="JU358" s="1" t="n"/>
      <c r="JV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c r="KJ385" s="1" t="n"/>
      <c r="KK385" s="1" t="n"/>
      <c r="KL385" s="1" t="n"/>
      <c r="KM385" s="1" t="n"/>
      <c r="KN385" s="1" t="n"/>
      <c r="KO385" s="1" t="n"/>
      <c r="KP385" s="1" t="n"/>
      <c r="KQ385" s="1" t="n"/>
      <c r="KR385" s="1" t="n"/>
      <c r="KS385" s="1" t="n"/>
      <c r="KT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c r="KJ386" s="1" t="n"/>
      <c r="KK386" s="1" t="n"/>
      <c r="KL386" s="1" t="n"/>
      <c r="KM386" s="1" t="n"/>
      <c r="KN386" s="1" t="n"/>
      <c r="KO386" s="1" t="n"/>
      <c r="KP386" s="1" t="n"/>
      <c r="KQ386" s="1" t="n"/>
      <c r="KR386" s="1" t="n"/>
      <c r="KS386" s="1" t="n"/>
      <c r="KT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c r="KJ387" s="1" t="n"/>
      <c r="KK387" s="1" t="n"/>
      <c r="KL387" s="1" t="n"/>
      <c r="KM387" s="1" t="n"/>
      <c r="KN387" s="1" t="n"/>
      <c r="KO387" s="1" t="n"/>
      <c r="KP387" s="1" t="n"/>
      <c r="KQ387" s="1" t="n"/>
      <c r="KR387" s="1" t="n"/>
      <c r="KS387" s="1" t="n"/>
      <c r="KT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c r="KJ388" s="1" t="n"/>
      <c r="KK388" s="1" t="n"/>
      <c r="KL388" s="1" t="n"/>
      <c r="KM388" s="1" t="n"/>
      <c r="KN388" s="1" t="n"/>
      <c r="KO388" s="1" t="n"/>
      <c r="KP388" s="1" t="n"/>
      <c r="KQ388" s="1" t="n"/>
      <c r="KR388" s="1" t="n"/>
      <c r="KS388" s="1" t="n"/>
      <c r="KT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c r="KJ389" s="1" t="n"/>
      <c r="KK389" s="1" t="n"/>
      <c r="KL389" s="1" t="n"/>
      <c r="KM389" s="1" t="n"/>
      <c r="KN389" s="1" t="n"/>
      <c r="KO389" s="1" t="n"/>
      <c r="KP389" s="1" t="n"/>
      <c r="KQ389" s="1" t="n"/>
      <c r="KR389" s="1" t="n"/>
      <c r="KS389" s="1" t="n"/>
      <c r="KT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c r="KJ390" s="1" t="n"/>
      <c r="KK390" s="1" t="n"/>
      <c r="KL390" s="1" t="n"/>
      <c r="KM390" s="1" t="n"/>
      <c r="KN390" s="1" t="n"/>
      <c r="KO390" s="1" t="n"/>
      <c r="KP390" s="1" t="n"/>
      <c r="KQ390" s="1" t="n"/>
      <c r="KR390" s="1" t="n"/>
      <c r="KS390" s="1" t="n"/>
      <c r="KT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c r="KJ391" s="1" t="n"/>
      <c r="KK391" s="1" t="n"/>
      <c r="KL391" s="1" t="n"/>
      <c r="KM391" s="1" t="n"/>
      <c r="KN391" s="1" t="n"/>
      <c r="KO391" s="1" t="n"/>
      <c r="KP391" s="1" t="n"/>
      <c r="KQ391" s="1" t="n"/>
      <c r="KR391" s="1" t="n"/>
      <c r="KS391" s="1" t="n"/>
      <c r="KT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c r="KJ392" s="1" t="n"/>
      <c r="KK392" s="1" t="n"/>
      <c r="KL392" s="1" t="n"/>
      <c r="KM392" s="1" t="n"/>
      <c r="KN392" s="1" t="n"/>
      <c r="KO392" s="1" t="n"/>
      <c r="KP392" s="1" t="n"/>
      <c r="KQ392" s="1" t="n"/>
      <c r="KR392" s="1" t="n"/>
      <c r="KS392" s="1" t="n"/>
      <c r="KT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c r="KJ393" s="1" t="n"/>
      <c r="KK393" s="1" t="n"/>
      <c r="KL393" s="1" t="n"/>
      <c r="KM393" s="1" t="n"/>
      <c r="KN393" s="1" t="n"/>
      <c r="KO393" s="1" t="n"/>
      <c r="KP393" s="1" t="n"/>
      <c r="KQ393" s="1" t="n"/>
      <c r="KR393" s="1" t="n"/>
      <c r="KS393" s="1" t="n"/>
      <c r="KT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c r="KJ394" s="1" t="n"/>
      <c r="KK394" s="1" t="n"/>
      <c r="KL394" s="1" t="n"/>
      <c r="KM394" s="1" t="n"/>
      <c r="KN394" s="1" t="n"/>
      <c r="KO394" s="1" t="n"/>
      <c r="KP394" s="1" t="n"/>
      <c r="KQ394" s="1" t="n"/>
      <c r="KR394" s="1" t="n"/>
      <c r="KS394" s="1" t="n"/>
      <c r="KT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c r="KJ395" s="1" t="n"/>
      <c r="KK395" s="1" t="n"/>
      <c r="KL395" s="1" t="n"/>
      <c r="KM395" s="1" t="n"/>
      <c r="KN395" s="1" t="n"/>
      <c r="KO395" s="1" t="n"/>
      <c r="KP395" s="1" t="n"/>
      <c r="KQ395" s="1" t="n"/>
      <c r="KR395" s="1" t="n"/>
      <c r="KS395" s="1" t="n"/>
      <c r="KT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c r="KJ396" s="1" t="n"/>
      <c r="KK396" s="1" t="n"/>
      <c r="KL396" s="1" t="n"/>
      <c r="KM396" s="1" t="n"/>
      <c r="KN396" s="1" t="n"/>
      <c r="KO396" s="1" t="n"/>
      <c r="KP396" s="1" t="n"/>
      <c r="KQ396" s="1" t="n"/>
      <c r="KR396" s="1" t="n"/>
      <c r="KS396" s="1" t="n"/>
      <c r="KT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c r="KJ397" s="1" t="n"/>
      <c r="KK397" s="1" t="n"/>
      <c r="KL397" s="1" t="n"/>
      <c r="KM397" s="1" t="n"/>
      <c r="KN397" s="1" t="n"/>
      <c r="KO397" s="1" t="n"/>
      <c r="KP397" s="1" t="n"/>
      <c r="KQ397" s="1" t="n"/>
      <c r="KR397" s="1" t="n"/>
      <c r="KS397" s="1" t="n"/>
      <c r="KT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c r="KJ398" s="1" t="n"/>
      <c r="KK398" s="1" t="n"/>
      <c r="KL398" s="1" t="n"/>
      <c r="KM398" s="1" t="n"/>
      <c r="KN398" s="1" t="n"/>
      <c r="KO398" s="1" t="n"/>
      <c r="KP398" s="1" t="n"/>
      <c r="KQ398" s="1" t="n"/>
      <c r="KR398" s="1" t="n"/>
      <c r="KS398" s="1" t="n"/>
      <c r="KT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c r="KJ399" s="1" t="n"/>
      <c r="KK399" s="1" t="n"/>
      <c r="KL399" s="1" t="n"/>
      <c r="KM399" s="1" t="n"/>
      <c r="KN399" s="1" t="n"/>
      <c r="KO399" s="1" t="n"/>
      <c r="KP399" s="1" t="n"/>
      <c r="KQ399" s="1" t="n"/>
      <c r="KR399" s="1" t="n"/>
      <c r="KS399" s="1" t="n"/>
      <c r="KT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c r="KJ400" s="1" t="n"/>
      <c r="KK400" s="1" t="n"/>
      <c r="KL400" s="1" t="n"/>
      <c r="KM400" s="1" t="n"/>
      <c r="KN400" s="1" t="n"/>
      <c r="KO400" s="1" t="n"/>
      <c r="KP400" s="1" t="n"/>
      <c r="KQ400" s="1" t="n"/>
      <c r="KR400" s="1" t="n"/>
      <c r="KS400" s="1" t="n"/>
      <c r="KT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c r="KJ401" s="1" t="n"/>
      <c r="KK401" s="1" t="n"/>
      <c r="KL401" s="1" t="n"/>
      <c r="KM401" s="1" t="n"/>
      <c r="KN401" s="1" t="n"/>
      <c r="KO401" s="1" t="n"/>
      <c r="KP401" s="1" t="n"/>
      <c r="KQ401" s="1" t="n"/>
      <c r="KR401" s="1" t="n"/>
      <c r="KS401" s="1" t="n"/>
      <c r="KT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c r="KJ402" s="1" t="n"/>
      <c r="KK402" s="1" t="n"/>
      <c r="KL402" s="1" t="n"/>
      <c r="KM402" s="1" t="n"/>
      <c r="KN402" s="1" t="n"/>
      <c r="KO402" s="1" t="n"/>
      <c r="KP402" s="1" t="n"/>
      <c r="KQ402" s="1" t="n"/>
      <c r="KR402" s="1" t="n"/>
      <c r="KS402" s="1" t="n"/>
      <c r="KT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c r="KJ403" s="1" t="n"/>
      <c r="KK403" s="1" t="n"/>
      <c r="KL403" s="1" t="n"/>
      <c r="KM403" s="1" t="n"/>
      <c r="KN403" s="1" t="n"/>
      <c r="KO403" s="1" t="n"/>
      <c r="KP403" s="1" t="n"/>
      <c r="KQ403" s="1" t="n"/>
      <c r="KR403" s="1" t="n"/>
      <c r="KS403" s="1" t="n"/>
      <c r="KT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c r="KJ404" s="1" t="n"/>
      <c r="KK404" s="1" t="n"/>
      <c r="KL404" s="1" t="n"/>
      <c r="KM404" s="1" t="n"/>
      <c r="KN404" s="1" t="n"/>
      <c r="KO404" s="1" t="n"/>
      <c r="KP404" s="1" t="n"/>
      <c r="KQ404" s="1" t="n"/>
      <c r="KR404" s="1" t="n"/>
      <c r="KS404" s="1" t="n"/>
      <c r="KT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c r="KJ405" s="1" t="n"/>
      <c r="KK405" s="1" t="n"/>
      <c r="KL405" s="1" t="n"/>
      <c r="KM405" s="1" t="n"/>
      <c r="KN405" s="1" t="n"/>
      <c r="KO405" s="1" t="n"/>
      <c r="KP405" s="1" t="n"/>
      <c r="KQ405" s="1" t="n"/>
      <c r="KR405" s="1" t="n"/>
      <c r="KS405" s="1" t="n"/>
      <c r="KT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c r="KJ406" s="1" t="n"/>
      <c r="KK406" s="1" t="n"/>
      <c r="KL406" s="1" t="n"/>
      <c r="KM406" s="1" t="n"/>
      <c r="KN406" s="1" t="n"/>
      <c r="KO406" s="1" t="n"/>
      <c r="KP406" s="1" t="n"/>
      <c r="KQ406" s="1" t="n"/>
      <c r="KR406" s="1" t="n"/>
      <c r="KS406" s="1" t="n"/>
      <c r="KT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c r="KJ407" s="1" t="n"/>
      <c r="KK407" s="1" t="n"/>
      <c r="KL407" s="1" t="n"/>
      <c r="KM407" s="1" t="n"/>
      <c r="KN407" s="1" t="n"/>
      <c r="KO407" s="1" t="n"/>
      <c r="KP407" s="1" t="n"/>
      <c r="KQ407" s="1" t="n"/>
      <c r="KR407" s="1" t="n"/>
      <c r="KS407" s="1" t="n"/>
      <c r="KT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c r="KJ408" s="1" t="n"/>
      <c r="KK408" s="1" t="n"/>
      <c r="KL408" s="1" t="n"/>
      <c r="KM408" s="1" t="n"/>
      <c r="KN408" s="1" t="n"/>
      <c r="KO408" s="1" t="n"/>
      <c r="KP408" s="1" t="n"/>
      <c r="KQ408" s="1" t="n"/>
      <c r="KR408" s="1" t="n"/>
      <c r="KS408" s="1" t="n"/>
      <c r="KT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c r="KJ409" s="1" t="n"/>
      <c r="KK409" s="1" t="n"/>
      <c r="KL409" s="1" t="n"/>
      <c r="KM409" s="1" t="n"/>
      <c r="KN409" s="1" t="n"/>
      <c r="KO409" s="1" t="n"/>
      <c r="KP409" s="1" t="n"/>
      <c r="KQ409" s="1" t="n"/>
      <c r="KR409" s="1" t="n"/>
      <c r="KS409" s="1" t="n"/>
      <c r="KT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c r="KJ410" s="1" t="n"/>
      <c r="KK410" s="1" t="n"/>
      <c r="KL410" s="1" t="n"/>
      <c r="KM410" s="1" t="n"/>
      <c r="KN410" s="1" t="n"/>
      <c r="KO410" s="1" t="n"/>
      <c r="KP410" s="1" t="n"/>
      <c r="KQ410" s="1" t="n"/>
      <c r="KR410" s="1" t="n"/>
      <c r="KS410" s="1" t="n"/>
      <c r="KT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c r="KJ411" s="1" t="n"/>
      <c r="KK411" s="1" t="n"/>
      <c r="KL411" s="1" t="n"/>
      <c r="KM411" s="1" t="n"/>
      <c r="KN411" s="1" t="n"/>
      <c r="KO411" s="1" t="n"/>
      <c r="KP411" s="1" t="n"/>
      <c r="KQ411" s="1" t="n"/>
      <c r="KR411" s="1" t="n"/>
      <c r="KS411" s="1" t="n"/>
      <c r="KT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c r="KJ412" s="1" t="n"/>
      <c r="KK412" s="1" t="n"/>
      <c r="KL412" s="1" t="n"/>
      <c r="KM412" s="1" t="n"/>
      <c r="KN412" s="1" t="n"/>
      <c r="KO412" s="1" t="n"/>
      <c r="KP412" s="1" t="n"/>
      <c r="KQ412" s="1" t="n"/>
      <c r="KR412" s="1" t="n"/>
      <c r="KS412" s="1" t="n"/>
      <c r="KT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c r="KJ413" s="1" t="n"/>
      <c r="KK413" s="1" t="n"/>
      <c r="KL413" s="1" t="n"/>
      <c r="KM413" s="1" t="n"/>
      <c r="KN413" s="1" t="n"/>
      <c r="KO413" s="1" t="n"/>
      <c r="KP413" s="1" t="n"/>
      <c r="KQ413" s="1" t="n"/>
      <c r="KR413" s="1" t="n"/>
      <c r="KS413" s="1" t="n"/>
      <c r="KT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c r="KJ414" s="1" t="n"/>
      <c r="KK414" s="1" t="n"/>
      <c r="KL414" s="1" t="n"/>
      <c r="KM414" s="1" t="n"/>
      <c r="KN414" s="1" t="n"/>
      <c r="KO414" s="1" t="n"/>
      <c r="KP414" s="1" t="n"/>
      <c r="KQ414" s="1" t="n"/>
      <c r="KR414" s="1" t="n"/>
      <c r="KS414" s="1" t="n"/>
      <c r="KT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c r="KJ415" s="1" t="n"/>
      <c r="KK415" s="1" t="n"/>
      <c r="KL415" s="1" t="n"/>
      <c r="KM415" s="1" t="n"/>
      <c r="KN415" s="1" t="n"/>
      <c r="KO415" s="1" t="n"/>
      <c r="KP415" s="1" t="n"/>
      <c r="KQ415" s="1" t="n"/>
      <c r="KR415" s="1" t="n"/>
      <c r="KS415" s="1" t="n"/>
      <c r="KT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c r="KJ416" s="1" t="n"/>
      <c r="KK416" s="1" t="n"/>
      <c r="KL416" s="1" t="n"/>
      <c r="KM416" s="1" t="n"/>
      <c r="KN416" s="1" t="n"/>
      <c r="KO416" s="1" t="n"/>
      <c r="KP416" s="1" t="n"/>
      <c r="KQ416" s="1" t="n"/>
      <c r="KR416" s="1" t="n"/>
      <c r="KS416" s="1" t="n"/>
      <c r="KT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c r="KJ417" s="1" t="n"/>
      <c r="KK417" s="1" t="n"/>
      <c r="KL417" s="1" t="n"/>
      <c r="KM417" s="1" t="n"/>
      <c r="KN417" s="1" t="n"/>
      <c r="KO417" s="1" t="n"/>
      <c r="KP417" s="1" t="n"/>
      <c r="KQ417" s="1" t="n"/>
      <c r="KR417" s="1" t="n"/>
      <c r="KS417" s="1" t="n"/>
      <c r="KT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c r="KJ418" s="1" t="n"/>
      <c r="KK418" s="1" t="n"/>
      <c r="KL418" s="1" t="n"/>
      <c r="KM418" s="1" t="n"/>
      <c r="KN418" s="1" t="n"/>
      <c r="KO418" s="1" t="n"/>
      <c r="KP418" s="1" t="n"/>
      <c r="KQ418" s="1" t="n"/>
      <c r="KR418" s="1" t="n"/>
      <c r="KS418" s="1" t="n"/>
      <c r="KT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c r="KJ419" s="1" t="n"/>
      <c r="KK419" s="1" t="n"/>
      <c r="KL419" s="1" t="n"/>
      <c r="KM419" s="1" t="n"/>
      <c r="KN419" s="1" t="n"/>
      <c r="KO419" s="1" t="n"/>
      <c r="KP419" s="1" t="n"/>
      <c r="KQ419" s="1" t="n"/>
      <c r="KR419" s="1" t="n"/>
      <c r="KS419" s="1" t="n"/>
      <c r="KT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c r="KJ420" s="1" t="n"/>
      <c r="KK420" s="1" t="n"/>
      <c r="KL420" s="1" t="n"/>
      <c r="KM420" s="1" t="n"/>
      <c r="KN420" s="1" t="n"/>
      <c r="KO420" s="1" t="n"/>
      <c r="KP420" s="1" t="n"/>
      <c r="KQ420" s="1" t="n"/>
      <c r="KR420" s="1" t="n"/>
      <c r="KS420" s="1" t="n"/>
      <c r="KT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c r="KJ421" s="1" t="n"/>
      <c r="KK421" s="1" t="n"/>
      <c r="KL421" s="1" t="n"/>
      <c r="KM421" s="1" t="n"/>
      <c r="KN421" s="1" t="n"/>
      <c r="KO421" s="1" t="n"/>
      <c r="KP421" s="1" t="n"/>
      <c r="KQ421" s="1" t="n"/>
      <c r="KR421" s="1" t="n"/>
      <c r="KS421" s="1" t="n"/>
      <c r="KT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c r="KJ422" s="1" t="n"/>
      <c r="KK422" s="1" t="n"/>
      <c r="KL422" s="1" t="n"/>
      <c r="KM422" s="1" t="n"/>
      <c r="KN422" s="1" t="n"/>
      <c r="KO422" s="1" t="n"/>
      <c r="KP422" s="1" t="n"/>
      <c r="KQ422" s="1" t="n"/>
      <c r="KR422" s="1" t="n"/>
      <c r="KS422" s="1" t="n"/>
      <c r="KT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c r="KJ423" s="1" t="n"/>
      <c r="KK423" s="1" t="n"/>
      <c r="KL423" s="1" t="n"/>
      <c r="KM423" s="1" t="n"/>
      <c r="KN423" s="1" t="n"/>
      <c r="KO423" s="1" t="n"/>
      <c r="KP423" s="1" t="n"/>
      <c r="KQ423" s="1" t="n"/>
      <c r="KR423" s="1" t="n"/>
      <c r="KS423" s="1" t="n"/>
      <c r="KT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c r="KJ424" s="1" t="n"/>
      <c r="KK424" s="1" t="n"/>
      <c r="KL424" s="1" t="n"/>
      <c r="KM424" s="1" t="n"/>
      <c r="KN424" s="1" t="n"/>
      <c r="KO424" s="1" t="n"/>
      <c r="KP424" s="1" t="n"/>
      <c r="KQ424" s="1" t="n"/>
      <c r="KR424" s="1" t="n"/>
      <c r="KS424" s="1" t="n"/>
      <c r="KT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c r="KJ425" s="1" t="n"/>
      <c r="KK425" s="1" t="n"/>
      <c r="KL425" s="1" t="n"/>
      <c r="KM425" s="1" t="n"/>
      <c r="KN425" s="1" t="n"/>
      <c r="KO425" s="1" t="n"/>
      <c r="KP425" s="1" t="n"/>
      <c r="KQ425" s="1" t="n"/>
      <c r="KR425" s="1" t="n"/>
      <c r="KS425" s="1" t="n"/>
      <c r="KT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c r="KJ426" s="1" t="n"/>
      <c r="KK426" s="1" t="n"/>
      <c r="KL426" s="1" t="n"/>
      <c r="KM426" s="1" t="n"/>
      <c r="KN426" s="1" t="n"/>
      <c r="KO426" s="1" t="n"/>
      <c r="KP426" s="1" t="n"/>
      <c r="KQ426" s="1" t="n"/>
      <c r="KR426" s="1" t="n"/>
      <c r="KS426" s="1" t="n"/>
      <c r="KT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c r="KJ427" s="1" t="n"/>
      <c r="KK427" s="1" t="n"/>
      <c r="KL427" s="1" t="n"/>
      <c r="KM427" s="1" t="n"/>
      <c r="KN427" s="1" t="n"/>
      <c r="KO427" s="1" t="n"/>
      <c r="KP427" s="1" t="n"/>
      <c r="KQ427" s="1" t="n"/>
      <c r="KR427" s="1" t="n"/>
      <c r="KS427" s="1" t="n"/>
      <c r="KT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c r="KJ428" s="1" t="n"/>
      <c r="KK428" s="1" t="n"/>
      <c r="KL428" s="1" t="n"/>
      <c r="KM428" s="1" t="n"/>
      <c r="KN428" s="1" t="n"/>
      <c r="KO428" s="1" t="n"/>
      <c r="KP428" s="1" t="n"/>
      <c r="KQ428" s="1" t="n"/>
      <c r="KR428" s="1" t="n"/>
      <c r="KS428" s="1" t="n"/>
      <c r="KT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c r="KJ429" s="1" t="n"/>
      <c r="KK429" s="1" t="n"/>
      <c r="KL429" s="1" t="n"/>
      <c r="KM429" s="1" t="n"/>
      <c r="KN429" s="1" t="n"/>
      <c r="KO429" s="1" t="n"/>
      <c r="KP429" s="1" t="n"/>
      <c r="KQ429" s="1" t="n"/>
      <c r="KR429" s="1" t="n"/>
      <c r="KS429" s="1" t="n"/>
      <c r="KT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c r="KJ430" s="1" t="n"/>
      <c r="KK430" s="1" t="n"/>
      <c r="KL430" s="1" t="n"/>
      <c r="KM430" s="1" t="n"/>
      <c r="KN430" s="1" t="n"/>
      <c r="KO430" s="1" t="n"/>
      <c r="KP430" s="1" t="n"/>
      <c r="KQ430" s="1" t="n"/>
      <c r="KR430" s="1" t="n"/>
      <c r="KS430" s="1" t="n"/>
      <c r="KT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c r="KJ431" s="1" t="n"/>
      <c r="KK431" s="1" t="n"/>
      <c r="KL431" s="1" t="n"/>
      <c r="KM431" s="1" t="n"/>
      <c r="KN431" s="1" t="n"/>
      <c r="KO431" s="1" t="n"/>
      <c r="KP431" s="1" t="n"/>
      <c r="KQ431" s="1" t="n"/>
      <c r="KR431" s="1" t="n"/>
      <c r="KS431" s="1" t="n"/>
      <c r="KT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c r="KJ432" s="1" t="n"/>
      <c r="KK432" s="1" t="n"/>
      <c r="KL432" s="1" t="n"/>
      <c r="KM432" s="1" t="n"/>
      <c r="KN432" s="1" t="n"/>
      <c r="KO432" s="1" t="n"/>
      <c r="KP432" s="1" t="n"/>
      <c r="KQ432" s="1" t="n"/>
      <c r="KR432" s="1" t="n"/>
      <c r="KS432" s="1" t="n"/>
      <c r="KT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c r="KJ433" s="1" t="n"/>
      <c r="KK433" s="1" t="n"/>
      <c r="KL433" s="1" t="n"/>
      <c r="KM433" s="1" t="n"/>
      <c r="KN433" s="1" t="n"/>
      <c r="KO433" s="1" t="n"/>
      <c r="KP433" s="1" t="n"/>
      <c r="KQ433" s="1" t="n"/>
      <c r="KR433" s="1" t="n"/>
      <c r="KS433" s="1" t="n"/>
      <c r="KT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c r="KJ434" s="1" t="n"/>
      <c r="KK434" s="1" t="n"/>
      <c r="KL434" s="1" t="n"/>
      <c r="KM434" s="1" t="n"/>
      <c r="KN434" s="1" t="n"/>
      <c r="KO434" s="1" t="n"/>
      <c r="KP434" s="1" t="n"/>
      <c r="KQ434" s="1" t="n"/>
      <c r="KR434" s="1" t="n"/>
      <c r="KS434" s="1" t="n"/>
      <c r="KT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c r="KJ435" s="1" t="n"/>
      <c r="KK435" s="1" t="n"/>
      <c r="KL435" s="1" t="n"/>
      <c r="KM435" s="1" t="n"/>
      <c r="KN435" s="1" t="n"/>
      <c r="KO435" s="1" t="n"/>
      <c r="KP435" s="1" t="n"/>
      <c r="KQ435" s="1" t="n"/>
      <c r="KR435" s="1" t="n"/>
      <c r="KS435" s="1" t="n"/>
      <c r="KT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c r="KJ436" s="1" t="n"/>
      <c r="KK436" s="1" t="n"/>
      <c r="KL436" s="1" t="n"/>
      <c r="KM436" s="1" t="n"/>
      <c r="KN436" s="1" t="n"/>
      <c r="KO436" s="1" t="n"/>
      <c r="KP436" s="1" t="n"/>
      <c r="KQ436" s="1" t="n"/>
      <c r="KR436" s="1" t="n"/>
      <c r="KS436" s="1" t="n"/>
      <c r="KT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c r="KJ437" s="1" t="n"/>
      <c r="KK437" s="1" t="n"/>
      <c r="KL437" s="1" t="n"/>
      <c r="KM437" s="1" t="n"/>
      <c r="KN437" s="1" t="n"/>
      <c r="KO437" s="1" t="n"/>
      <c r="KP437" s="1" t="n"/>
      <c r="KQ437" s="1" t="n"/>
      <c r="KR437" s="1" t="n"/>
      <c r="KS437" s="1" t="n"/>
      <c r="KT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c r="KJ438" s="1" t="n"/>
      <c r="KK438" s="1" t="n"/>
      <c r="KL438" s="1" t="n"/>
      <c r="KM438" s="1" t="n"/>
      <c r="KN438" s="1" t="n"/>
      <c r="KO438" s="1" t="n"/>
      <c r="KP438" s="1" t="n"/>
      <c r="KQ438" s="1" t="n"/>
      <c r="KR438" s="1" t="n"/>
      <c r="KS438" s="1" t="n"/>
      <c r="KT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c r="KJ439" s="1" t="n"/>
      <c r="KK439" s="1" t="n"/>
      <c r="KL439" s="1" t="n"/>
      <c r="KM439" s="1" t="n"/>
      <c r="KN439" s="1" t="n"/>
      <c r="KO439" s="1" t="n"/>
      <c r="KP439" s="1" t="n"/>
      <c r="KQ439" s="1" t="n"/>
      <c r="KR439" s="1" t="n"/>
      <c r="KS439" s="1" t="n"/>
      <c r="KT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c r="KJ440" s="1" t="n"/>
      <c r="KK440" s="1" t="n"/>
      <c r="KL440" s="1" t="n"/>
      <c r="KM440" s="1" t="n"/>
      <c r="KN440" s="1" t="n"/>
      <c r="KO440" s="1" t="n"/>
      <c r="KP440" s="1" t="n"/>
      <c r="KQ440" s="1" t="n"/>
      <c r="KR440" s="1" t="n"/>
      <c r="KS440" s="1" t="n"/>
      <c r="KT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c r="KJ441" s="1" t="n"/>
      <c r="KK441" s="1" t="n"/>
      <c r="KL441" s="1" t="n"/>
      <c r="KM441" s="1" t="n"/>
      <c r="KN441" s="1" t="n"/>
      <c r="KO441" s="1" t="n"/>
      <c r="KP441" s="1" t="n"/>
      <c r="KQ441" s="1" t="n"/>
      <c r="KR441" s="1" t="n"/>
      <c r="KS441" s="1" t="n"/>
      <c r="KT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c r="KJ442" s="1" t="n"/>
      <c r="KK442" s="1" t="n"/>
      <c r="KL442" s="1" t="n"/>
      <c r="KM442" s="1" t="n"/>
      <c r="KN442" s="1" t="n"/>
      <c r="KO442" s="1" t="n"/>
      <c r="KP442" s="1" t="n"/>
      <c r="KQ442" s="1" t="n"/>
      <c r="KR442" s="1" t="n"/>
      <c r="KS442" s="1" t="n"/>
      <c r="KT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c r="KJ443" s="1" t="n"/>
      <c r="KK443" s="1" t="n"/>
      <c r="KL443" s="1" t="n"/>
      <c r="KM443" s="1" t="n"/>
      <c r="KN443" s="1" t="n"/>
      <c r="KO443" s="1" t="n"/>
      <c r="KP443" s="1" t="n"/>
      <c r="KQ443" s="1" t="n"/>
      <c r="KR443" s="1" t="n"/>
      <c r="KS443" s="1" t="n"/>
      <c r="KT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c r="KJ444" s="1" t="n"/>
      <c r="KK444" s="1" t="n"/>
      <c r="KL444" s="1" t="n"/>
      <c r="KM444" s="1" t="n"/>
      <c r="KN444" s="1" t="n"/>
      <c r="KO444" s="1" t="n"/>
      <c r="KP444" s="1" t="n"/>
      <c r="KQ444" s="1" t="n"/>
      <c r="KR444" s="1" t="n"/>
      <c r="KS444" s="1" t="n"/>
      <c r="KT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c r="KJ445" s="1" t="n"/>
      <c r="KK445" s="1" t="n"/>
      <c r="KL445" s="1" t="n"/>
      <c r="KM445" s="1" t="n"/>
      <c r="KN445" s="1" t="n"/>
      <c r="KO445" s="1" t="n"/>
      <c r="KP445" s="1" t="n"/>
      <c r="KQ445" s="1" t="n"/>
      <c r="KR445" s="1" t="n"/>
      <c r="KS445" s="1" t="n"/>
      <c r="KT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c r="KJ446" s="1" t="n"/>
      <c r="KK446" s="1" t="n"/>
      <c r="KL446" s="1" t="n"/>
      <c r="KM446" s="1" t="n"/>
      <c r="KN446" s="1" t="n"/>
      <c r="KO446" s="1" t="n"/>
      <c r="KP446" s="1" t="n"/>
      <c r="KQ446" s="1" t="n"/>
      <c r="KR446" s="1" t="n"/>
      <c r="KS446" s="1" t="n"/>
      <c r="KT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c r="KJ447" s="1" t="n"/>
      <c r="KK447" s="1" t="n"/>
      <c r="KL447" s="1" t="n"/>
      <c r="KM447" s="1" t="n"/>
      <c r="KN447" s="1" t="n"/>
      <c r="KO447" s="1" t="n"/>
      <c r="KP447" s="1" t="n"/>
      <c r="KQ447" s="1" t="n"/>
      <c r="KR447" s="1" t="n"/>
      <c r="KS447" s="1" t="n"/>
      <c r="KT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c r="KJ448" s="1" t="n"/>
      <c r="KK448" s="1" t="n"/>
      <c r="KL448" s="1" t="n"/>
      <c r="KM448" s="1" t="n"/>
      <c r="KN448" s="1" t="n"/>
      <c r="KO448" s="1" t="n"/>
      <c r="KP448" s="1" t="n"/>
      <c r="KQ448" s="1" t="n"/>
      <c r="KR448" s="1" t="n"/>
      <c r="KS448" s="1" t="n"/>
      <c r="KT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c r="KJ449" s="1" t="n"/>
      <c r="KK449" s="1" t="n"/>
      <c r="KL449" s="1" t="n"/>
      <c r="KM449" s="1" t="n"/>
      <c r="KN449" s="1" t="n"/>
      <c r="KO449" s="1" t="n"/>
      <c r="KP449" s="1" t="n"/>
      <c r="KQ449" s="1" t="n"/>
      <c r="KR449" s="1" t="n"/>
      <c r="KS449" s="1" t="n"/>
      <c r="KT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c r="KJ450" s="1" t="n"/>
      <c r="KK450" s="1" t="n"/>
      <c r="KL450" s="1" t="n"/>
      <c r="KM450" s="1" t="n"/>
      <c r="KN450" s="1" t="n"/>
      <c r="KO450" s="1" t="n"/>
      <c r="KP450" s="1" t="n"/>
      <c r="KQ450" s="1" t="n"/>
      <c r="KR450" s="1" t="n"/>
      <c r="KS450" s="1" t="n"/>
      <c r="KT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c r="KJ451" s="1" t="n"/>
      <c r="KK451" s="1" t="n"/>
      <c r="KL451" s="1" t="n"/>
      <c r="KM451" s="1" t="n"/>
      <c r="KN451" s="1" t="n"/>
      <c r="KO451" s="1" t="n"/>
      <c r="KP451" s="1" t="n"/>
      <c r="KQ451" s="1" t="n"/>
      <c r="KR451" s="1" t="n"/>
      <c r="KS451" s="1" t="n"/>
      <c r="KT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c r="KJ452" s="1" t="n"/>
      <c r="KK452" s="1" t="n"/>
      <c r="KL452" s="1" t="n"/>
      <c r="KM452" s="1" t="n"/>
      <c r="KN452" s="1" t="n"/>
      <c r="KO452" s="1" t="n"/>
      <c r="KP452" s="1" t="n"/>
      <c r="KQ452" s="1" t="n"/>
      <c r="KR452" s="1" t="n"/>
      <c r="KS452" s="1" t="n"/>
      <c r="KT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c r="KJ453" s="1" t="n"/>
      <c r="KK453" s="1" t="n"/>
      <c r="KL453" s="1" t="n"/>
      <c r="KM453" s="1" t="n"/>
      <c r="KN453" s="1" t="n"/>
      <c r="KO453" s="1" t="n"/>
      <c r="KP453" s="1" t="n"/>
      <c r="KQ453" s="1" t="n"/>
      <c r="KR453" s="1" t="n"/>
      <c r="KS453" s="1" t="n"/>
      <c r="KT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c r="KJ454" s="1" t="n"/>
      <c r="KK454" s="1" t="n"/>
      <c r="KL454" s="1" t="n"/>
      <c r="KM454" s="1" t="n"/>
      <c r="KN454" s="1" t="n"/>
      <c r="KO454" s="1" t="n"/>
      <c r="KP454" s="1" t="n"/>
      <c r="KQ454" s="1" t="n"/>
      <c r="KR454" s="1" t="n"/>
      <c r="KS454" s="1" t="n"/>
      <c r="KT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c r="KJ455" s="1" t="n"/>
      <c r="KK455" s="1" t="n"/>
      <c r="KL455" s="1" t="n"/>
      <c r="KM455" s="1" t="n"/>
      <c r="KN455" s="1" t="n"/>
      <c r="KO455" s="1" t="n"/>
      <c r="KP455" s="1" t="n"/>
      <c r="KQ455" s="1" t="n"/>
      <c r="KR455" s="1" t="n"/>
      <c r="KS455" s="1" t="n"/>
      <c r="KT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c r="KJ456" s="1" t="n"/>
      <c r="KK456" s="1" t="n"/>
      <c r="KL456" s="1" t="n"/>
      <c r="KM456" s="1" t="n"/>
      <c r="KN456" s="1" t="n"/>
      <c r="KO456" s="1" t="n"/>
      <c r="KP456" s="1" t="n"/>
      <c r="KQ456" s="1" t="n"/>
      <c r="KR456" s="1" t="n"/>
      <c r="KS456" s="1" t="n"/>
      <c r="KT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c r="KJ457" s="1" t="n"/>
      <c r="KK457" s="1" t="n"/>
      <c r="KL457" s="1" t="n"/>
      <c r="KM457" s="1" t="n"/>
      <c r="KN457" s="1" t="n"/>
      <c r="KO457" s="1" t="n"/>
      <c r="KP457" s="1" t="n"/>
      <c r="KQ457" s="1" t="n"/>
      <c r="KR457" s="1" t="n"/>
      <c r="KS457" s="1" t="n"/>
      <c r="KT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c r="KJ458" s="1" t="n"/>
      <c r="KK458" s="1" t="n"/>
      <c r="KL458" s="1" t="n"/>
      <c r="KM458" s="1" t="n"/>
      <c r="KN458" s="1" t="n"/>
      <c r="KO458" s="1" t="n"/>
      <c r="KP458" s="1" t="n"/>
      <c r="KQ458" s="1" t="n"/>
      <c r="KR458" s="1" t="n"/>
      <c r="KS458" s="1" t="n"/>
      <c r="KT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c r="KJ459" s="1" t="n"/>
      <c r="KK459" s="1" t="n"/>
      <c r="KL459" s="1" t="n"/>
      <c r="KM459" s="1" t="n"/>
      <c r="KN459" s="1" t="n"/>
      <c r="KO459" s="1" t="n"/>
      <c r="KP459" s="1" t="n"/>
      <c r="KQ459" s="1" t="n"/>
      <c r="KR459" s="1" t="n"/>
      <c r="KS459" s="1" t="n"/>
      <c r="KT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c r="KJ460" s="1" t="n"/>
      <c r="KK460" s="1" t="n"/>
      <c r="KL460" s="1" t="n"/>
      <c r="KM460" s="1" t="n"/>
      <c r="KN460" s="1" t="n"/>
      <c r="KO460" s="1" t="n"/>
      <c r="KP460" s="1" t="n"/>
      <c r="KQ460" s="1" t="n"/>
      <c r="KR460" s="1" t="n"/>
      <c r="KS460" s="1" t="n"/>
      <c r="KT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c r="KJ461" s="1" t="n"/>
      <c r="KK461" s="1" t="n"/>
      <c r="KL461" s="1" t="n"/>
      <c r="KM461" s="1" t="n"/>
      <c r="KN461" s="1" t="n"/>
      <c r="KO461" s="1" t="n"/>
      <c r="KP461" s="1" t="n"/>
      <c r="KQ461" s="1" t="n"/>
      <c r="KR461" s="1" t="n"/>
      <c r="KS461" s="1" t="n"/>
      <c r="KT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c r="KJ462" s="1" t="n"/>
      <c r="KK462" s="1" t="n"/>
      <c r="KL462" s="1" t="n"/>
      <c r="KM462" s="1" t="n"/>
      <c r="KN462" s="1" t="n"/>
      <c r="KO462" s="1" t="n"/>
      <c r="KP462" s="1" t="n"/>
      <c r="KQ462" s="1" t="n"/>
      <c r="KR462" s="1" t="n"/>
      <c r="KS462" s="1" t="n"/>
      <c r="KT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c r="KJ463" s="1" t="n"/>
      <c r="KK463" s="1" t="n"/>
      <c r="KL463" s="1" t="n"/>
      <c r="KM463" s="1" t="n"/>
      <c r="KN463" s="1" t="n"/>
      <c r="KO463" s="1" t="n"/>
      <c r="KP463" s="1" t="n"/>
      <c r="KQ463" s="1" t="n"/>
      <c r="KR463" s="1" t="n"/>
      <c r="KS463" s="1" t="n"/>
      <c r="KT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c r="KJ464" s="1" t="n"/>
      <c r="KK464" s="1" t="n"/>
      <c r="KL464" s="1" t="n"/>
      <c r="KM464" s="1" t="n"/>
      <c r="KN464" s="1" t="n"/>
      <c r="KO464" s="1" t="n"/>
      <c r="KP464" s="1" t="n"/>
      <c r="KQ464" s="1" t="n"/>
      <c r="KR464" s="1" t="n"/>
      <c r="KS464" s="1" t="n"/>
      <c r="KT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c r="KJ465" s="1" t="n"/>
      <c r="KK465" s="1" t="n"/>
      <c r="KL465" s="1" t="n"/>
      <c r="KM465" s="1" t="n"/>
      <c r="KN465" s="1" t="n"/>
      <c r="KO465" s="1" t="n"/>
      <c r="KP465" s="1" t="n"/>
      <c r="KQ465" s="1" t="n"/>
      <c r="KR465" s="1" t="n"/>
      <c r="KS465" s="1" t="n"/>
      <c r="KT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c r="KJ466" s="1" t="n"/>
      <c r="KK466" s="1" t="n"/>
      <c r="KL466" s="1" t="n"/>
      <c r="KM466" s="1" t="n"/>
      <c r="KN466" s="1" t="n"/>
      <c r="KO466" s="1" t="n"/>
      <c r="KP466" s="1" t="n"/>
      <c r="KQ466" s="1" t="n"/>
      <c r="KR466" s="1" t="n"/>
      <c r="KS466" s="1" t="n"/>
      <c r="KT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c r="KJ467" s="1" t="n"/>
      <c r="KK467" s="1" t="n"/>
      <c r="KL467" s="1" t="n"/>
      <c r="KM467" s="1" t="n"/>
      <c r="KN467" s="1" t="n"/>
      <c r="KO467" s="1" t="n"/>
      <c r="KP467" s="1" t="n"/>
      <c r="KQ467" s="1" t="n"/>
      <c r="KR467" s="1" t="n"/>
      <c r="KS467" s="1" t="n"/>
      <c r="KT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c r="KJ468" s="1" t="n"/>
      <c r="KK468" s="1" t="n"/>
      <c r="KL468" s="1" t="n"/>
      <c r="KM468" s="1" t="n"/>
      <c r="KN468" s="1" t="n"/>
      <c r="KO468" s="1" t="n"/>
      <c r="KP468" s="1" t="n"/>
      <c r="KQ468" s="1" t="n"/>
      <c r="KR468" s="1" t="n"/>
      <c r="KS468" s="1" t="n"/>
      <c r="KT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c r="KJ469" s="1" t="n"/>
      <c r="KK469" s="1" t="n"/>
      <c r="KL469" s="1" t="n"/>
      <c r="KM469" s="1" t="n"/>
      <c r="KN469" s="1" t="n"/>
      <c r="KO469" s="1" t="n"/>
      <c r="KP469" s="1" t="n"/>
      <c r="KQ469" s="1" t="n"/>
      <c r="KR469" s="1" t="n"/>
      <c r="KS469" s="1" t="n"/>
      <c r="KT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c r="KJ470" s="1" t="n"/>
      <c r="KK470" s="1" t="n"/>
      <c r="KL470" s="1" t="n"/>
      <c r="KM470" s="1" t="n"/>
      <c r="KN470" s="1" t="n"/>
      <c r="KO470" s="1" t="n"/>
      <c r="KP470" s="1" t="n"/>
      <c r="KQ470" s="1" t="n"/>
      <c r="KR470" s="1" t="n"/>
      <c r="KS470" s="1" t="n"/>
      <c r="KT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c r="KJ471" s="1" t="n"/>
      <c r="KK471" s="1" t="n"/>
      <c r="KL471" s="1" t="n"/>
      <c r="KM471" s="1" t="n"/>
      <c r="KN471" s="1" t="n"/>
      <c r="KO471" s="1" t="n"/>
      <c r="KP471" s="1" t="n"/>
      <c r="KQ471" s="1" t="n"/>
      <c r="KR471" s="1" t="n"/>
      <c r="KS471" s="1" t="n"/>
      <c r="KT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c r="KJ472" s="1" t="n"/>
      <c r="KK472" s="1" t="n"/>
      <c r="KL472" s="1" t="n"/>
      <c r="KM472" s="1" t="n"/>
      <c r="KN472" s="1" t="n"/>
      <c r="KO472" s="1" t="n"/>
      <c r="KP472" s="1" t="n"/>
      <c r="KQ472" s="1" t="n"/>
      <c r="KR472" s="1" t="n"/>
      <c r="KS472" s="1" t="n"/>
      <c r="KT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c r="KJ473" s="1" t="n"/>
      <c r="KK473" s="1" t="n"/>
      <c r="KL473" s="1" t="n"/>
      <c r="KM473" s="1" t="n"/>
      <c r="KN473" s="1" t="n"/>
      <c r="KO473" s="1" t="n"/>
      <c r="KP473" s="1" t="n"/>
      <c r="KQ473" s="1" t="n"/>
      <c r="KR473" s="1" t="n"/>
      <c r="KS473" s="1" t="n"/>
      <c r="KT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c r="KJ474" s="1" t="n"/>
      <c r="KK474" s="1" t="n"/>
      <c r="KL474" s="1" t="n"/>
      <c r="KM474" s="1" t="n"/>
      <c r="KN474" s="1" t="n"/>
      <c r="KO474" s="1" t="n"/>
      <c r="KP474" s="1" t="n"/>
      <c r="KQ474" s="1" t="n"/>
      <c r="KR474" s="1" t="n"/>
      <c r="KS474" s="1" t="n"/>
      <c r="KT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c r="KJ475" s="1" t="n"/>
      <c r="KK475" s="1" t="n"/>
      <c r="KL475" s="1" t="n"/>
      <c r="KM475" s="1" t="n"/>
      <c r="KN475" s="1" t="n"/>
      <c r="KO475" s="1" t="n"/>
      <c r="KP475" s="1" t="n"/>
      <c r="KQ475" s="1" t="n"/>
      <c r="KR475" s="1" t="n"/>
      <c r="KS475" s="1" t="n"/>
      <c r="KT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c r="KJ476" s="1" t="n"/>
      <c r="KK476" s="1" t="n"/>
      <c r="KL476" s="1" t="n"/>
      <c r="KM476" s="1" t="n"/>
      <c r="KN476" s="1" t="n"/>
      <c r="KO476" s="1" t="n"/>
      <c r="KP476" s="1" t="n"/>
      <c r="KQ476" s="1" t="n"/>
      <c r="KR476" s="1" t="n"/>
      <c r="KS476" s="1" t="n"/>
      <c r="KT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c r="KJ477" s="1" t="n"/>
      <c r="KK477" s="1" t="n"/>
      <c r="KL477" s="1" t="n"/>
      <c r="KM477" s="1" t="n"/>
      <c r="KN477" s="1" t="n"/>
      <c r="KO477" s="1" t="n"/>
      <c r="KP477" s="1" t="n"/>
      <c r="KQ477" s="1" t="n"/>
      <c r="KR477" s="1" t="n"/>
      <c r="KS477" s="1" t="n"/>
      <c r="KT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c r="KJ478" s="1" t="n"/>
      <c r="KK478" s="1" t="n"/>
      <c r="KL478" s="1" t="n"/>
      <c r="KM478" s="1" t="n"/>
      <c r="KN478" s="1" t="n"/>
      <c r="KO478" s="1" t="n"/>
      <c r="KP478" s="1" t="n"/>
      <c r="KQ478" s="1" t="n"/>
      <c r="KR478" s="1" t="n"/>
      <c r="KS478" s="1" t="n"/>
      <c r="KT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c r="KJ479" s="1" t="n"/>
      <c r="KK479" s="1" t="n"/>
      <c r="KL479" s="1" t="n"/>
      <c r="KM479" s="1" t="n"/>
      <c r="KN479" s="1" t="n"/>
      <c r="KO479" s="1" t="n"/>
      <c r="KP479" s="1" t="n"/>
      <c r="KQ479" s="1" t="n"/>
      <c r="KR479" s="1" t="n"/>
      <c r="KS479" s="1" t="n"/>
      <c r="KT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c r="KJ480" s="1" t="n"/>
      <c r="KK480" s="1" t="n"/>
      <c r="KL480" s="1" t="n"/>
      <c r="KM480" s="1" t="n"/>
      <c r="KN480" s="1" t="n"/>
      <c r="KO480" s="1" t="n"/>
      <c r="KP480" s="1" t="n"/>
      <c r="KQ480" s="1" t="n"/>
      <c r="KR480" s="1" t="n"/>
      <c r="KS480" s="1" t="n"/>
      <c r="KT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c r="KJ481" s="1" t="n"/>
      <c r="KK481" s="1" t="n"/>
      <c r="KL481" s="1" t="n"/>
      <c r="KM481" s="1" t="n"/>
      <c r="KN481" s="1" t="n"/>
      <c r="KO481" s="1" t="n"/>
      <c r="KP481" s="1" t="n"/>
      <c r="KQ481" s="1" t="n"/>
      <c r="KR481" s="1" t="n"/>
      <c r="KS481" s="1" t="n"/>
      <c r="KT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c r="KJ482" s="1" t="n"/>
      <c r="KK482" s="1" t="n"/>
      <c r="KL482" s="1" t="n"/>
      <c r="KM482" s="1" t="n"/>
      <c r="KN482" s="1" t="n"/>
      <c r="KO482" s="1" t="n"/>
      <c r="KP482" s="1" t="n"/>
      <c r="KQ482" s="1" t="n"/>
      <c r="KR482" s="1" t="n"/>
      <c r="KS482" s="1" t="n"/>
      <c r="KT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c r="KJ483" s="1" t="n"/>
      <c r="KK483" s="1" t="n"/>
      <c r="KL483" s="1" t="n"/>
      <c r="KM483" s="1" t="n"/>
      <c r="KN483" s="1" t="n"/>
      <c r="KO483" s="1" t="n"/>
      <c r="KP483" s="1" t="n"/>
      <c r="KQ483" s="1" t="n"/>
      <c r="KR483" s="1" t="n"/>
      <c r="KS483" s="1" t="n"/>
      <c r="KT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c r="KJ484" s="1" t="n"/>
      <c r="KK484" s="1" t="n"/>
      <c r="KL484" s="1" t="n"/>
      <c r="KM484" s="1" t="n"/>
      <c r="KN484" s="1" t="n"/>
      <c r="KO484" s="1" t="n"/>
      <c r="KP484" s="1" t="n"/>
      <c r="KQ484" s="1" t="n"/>
      <c r="KR484" s="1" t="n"/>
      <c r="KS484" s="1" t="n"/>
      <c r="KT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c r="KJ485" s="1" t="n"/>
      <c r="KK485" s="1" t="n"/>
      <c r="KL485" s="1" t="n"/>
      <c r="KM485" s="1" t="n"/>
      <c r="KN485" s="1" t="n"/>
      <c r="KO485" s="1" t="n"/>
      <c r="KP485" s="1" t="n"/>
      <c r="KQ485" s="1" t="n"/>
      <c r="KR485" s="1" t="n"/>
      <c r="KS485" s="1" t="n"/>
      <c r="KT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c r="KJ486" s="1" t="n"/>
      <c r="KK486" s="1" t="n"/>
      <c r="KL486" s="1" t="n"/>
      <c r="KM486" s="1" t="n"/>
      <c r="KN486" s="1" t="n"/>
      <c r="KO486" s="1" t="n"/>
      <c r="KP486" s="1" t="n"/>
      <c r="KQ486" s="1" t="n"/>
      <c r="KR486" s="1" t="n"/>
      <c r="KS486" s="1" t="n"/>
      <c r="KT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c r="KJ487" s="1" t="n"/>
      <c r="KK487" s="1" t="n"/>
      <c r="KL487" s="1" t="n"/>
      <c r="KM487" s="1" t="n"/>
      <c r="KN487" s="1" t="n"/>
      <c r="KO487" s="1" t="n"/>
      <c r="KP487" s="1" t="n"/>
      <c r="KQ487" s="1" t="n"/>
      <c r="KR487" s="1" t="n"/>
      <c r="KS487" s="1" t="n"/>
      <c r="KT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c r="KJ488" s="1" t="n"/>
      <c r="KK488" s="1" t="n"/>
      <c r="KL488" s="1" t="n"/>
      <c r="KM488" s="1" t="n"/>
      <c r="KN488" s="1" t="n"/>
      <c r="KO488" s="1" t="n"/>
      <c r="KP488" s="1" t="n"/>
      <c r="KQ488" s="1" t="n"/>
      <c r="KR488" s="1" t="n"/>
      <c r="KS488" s="1" t="n"/>
      <c r="KT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c r="KJ489" s="1" t="n"/>
      <c r="KK489" s="1" t="n"/>
      <c r="KL489" s="1" t="n"/>
      <c r="KM489" s="1" t="n"/>
      <c r="KN489" s="1" t="n"/>
      <c r="KO489" s="1" t="n"/>
      <c r="KP489" s="1" t="n"/>
      <c r="KQ489" s="1" t="n"/>
      <c r="KR489" s="1" t="n"/>
      <c r="KS489" s="1" t="n"/>
      <c r="KT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c r="KJ490" s="1" t="n"/>
      <c r="KK490" s="1" t="n"/>
      <c r="KL490" s="1" t="n"/>
      <c r="KM490" s="1" t="n"/>
      <c r="KN490" s="1" t="n"/>
      <c r="KO490" s="1" t="n"/>
      <c r="KP490" s="1" t="n"/>
      <c r="KQ490" s="1" t="n"/>
      <c r="KR490" s="1" t="n"/>
      <c r="KS490" s="1" t="n"/>
      <c r="KT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c r="KJ491" s="1" t="n"/>
      <c r="KK491" s="1" t="n"/>
      <c r="KL491" s="1" t="n"/>
      <c r="KM491" s="1" t="n"/>
      <c r="KN491" s="1" t="n"/>
      <c r="KO491" s="1" t="n"/>
      <c r="KP491" s="1" t="n"/>
      <c r="KQ491" s="1" t="n"/>
      <c r="KR491" s="1" t="n"/>
      <c r="KS491" s="1" t="n"/>
      <c r="KT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c r="KJ492" s="1" t="n"/>
      <c r="KK492" s="1" t="n"/>
      <c r="KL492" s="1" t="n"/>
      <c r="KM492" s="1" t="n"/>
      <c r="KN492" s="1" t="n"/>
      <c r="KO492" s="1" t="n"/>
      <c r="KP492" s="1" t="n"/>
      <c r="KQ492" s="1" t="n"/>
      <c r="KR492" s="1" t="n"/>
      <c r="KS492" s="1" t="n"/>
      <c r="KT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c r="KJ493" s="1" t="n"/>
      <c r="KK493" s="1" t="n"/>
      <c r="KL493" s="1" t="n"/>
      <c r="KM493" s="1" t="n"/>
      <c r="KN493" s="1" t="n"/>
      <c r="KO493" s="1" t="n"/>
      <c r="KP493" s="1" t="n"/>
      <c r="KQ493" s="1" t="n"/>
      <c r="KR493" s="1" t="n"/>
      <c r="KS493" s="1" t="n"/>
      <c r="KT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c r="KJ494" s="1" t="n"/>
      <c r="KK494" s="1" t="n"/>
      <c r="KL494" s="1" t="n"/>
      <c r="KM494" s="1" t="n"/>
      <c r="KN494" s="1" t="n"/>
      <c r="KO494" s="1" t="n"/>
      <c r="KP494" s="1" t="n"/>
      <c r="KQ494" s="1" t="n"/>
      <c r="KR494" s="1" t="n"/>
      <c r="KS494" s="1" t="n"/>
      <c r="KT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c r="KJ495" s="1" t="n"/>
      <c r="KK495" s="1" t="n"/>
      <c r="KL495" s="1" t="n"/>
      <c r="KM495" s="1" t="n"/>
      <c r="KN495" s="1" t="n"/>
      <c r="KO495" s="1" t="n"/>
      <c r="KP495" s="1" t="n"/>
      <c r="KQ495" s="1" t="n"/>
      <c r="KR495" s="1" t="n"/>
      <c r="KS495" s="1" t="n"/>
      <c r="KT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c r="KJ496" s="1" t="n"/>
      <c r="KK496" s="1" t="n"/>
      <c r="KL496" s="1" t="n"/>
      <c r="KM496" s="1" t="n"/>
      <c r="KN496" s="1" t="n"/>
      <c r="KO496" s="1" t="n"/>
      <c r="KP496" s="1" t="n"/>
      <c r="KQ496" s="1" t="n"/>
      <c r="KR496" s="1" t="n"/>
      <c r="KS496" s="1" t="n"/>
      <c r="KT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c r="KJ497" s="1" t="n"/>
      <c r="KK497" s="1" t="n"/>
      <c r="KL497" s="1" t="n"/>
      <c r="KM497" s="1" t="n"/>
      <c r="KN497" s="1" t="n"/>
      <c r="KO497" s="1" t="n"/>
      <c r="KP497" s="1" t="n"/>
      <c r="KQ497" s="1" t="n"/>
      <c r="KR497" s="1" t="n"/>
      <c r="KS497" s="1" t="n"/>
      <c r="KT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c r="KJ498" s="1" t="n"/>
      <c r="KK498" s="1" t="n"/>
      <c r="KL498" s="1" t="n"/>
      <c r="KM498" s="1" t="n"/>
      <c r="KN498" s="1" t="n"/>
      <c r="KO498" s="1" t="n"/>
      <c r="KP498" s="1" t="n"/>
      <c r="KQ498" s="1" t="n"/>
      <c r="KR498" s="1" t="n"/>
      <c r="KS498" s="1" t="n"/>
      <c r="KT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c r="KJ499" s="1" t="n"/>
      <c r="KK499" s="1" t="n"/>
      <c r="KL499" s="1" t="n"/>
      <c r="KM499" s="1" t="n"/>
      <c r="KN499" s="1" t="n"/>
      <c r="KO499" s="1" t="n"/>
      <c r="KP499" s="1" t="n"/>
      <c r="KQ499" s="1" t="n"/>
      <c r="KR499" s="1" t="n"/>
      <c r="KS499" s="1" t="n"/>
      <c r="KT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c r="KJ500" s="1" t="n"/>
      <c r="KK500" s="1" t="n"/>
      <c r="KL500" s="1" t="n"/>
      <c r="KM500" s="1" t="n"/>
      <c r="KN500" s="1" t="n"/>
      <c r="KO500" s="1" t="n"/>
      <c r="KP500" s="1" t="n"/>
      <c r="KQ500" s="1" t="n"/>
      <c r="KR500" s="1" t="n"/>
      <c r="KS500" s="1" t="n"/>
      <c r="KT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c r="KJ501" s="1" t="n"/>
      <c r="KK501" s="1" t="n"/>
      <c r="KL501" s="1" t="n"/>
      <c r="KM501" s="1" t="n"/>
      <c r="KN501" s="1" t="n"/>
      <c r="KO501" s="1" t="n"/>
      <c r="KP501" s="1" t="n"/>
      <c r="KQ501" s="1" t="n"/>
      <c r="KR501" s="1" t="n"/>
      <c r="KS501" s="1" t="n"/>
      <c r="KT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c r="KJ502" s="1" t="n"/>
      <c r="KK502" s="1" t="n"/>
      <c r="KL502" s="1" t="n"/>
      <c r="KM502" s="1" t="n"/>
      <c r="KN502" s="1" t="n"/>
      <c r="KO502" s="1" t="n"/>
      <c r="KP502" s="1" t="n"/>
      <c r="KQ502" s="1" t="n"/>
      <c r="KR502" s="1" t="n"/>
      <c r="KS502" s="1" t="n"/>
      <c r="KT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c r="KJ503" s="1" t="n"/>
      <c r="KK503" s="1" t="n"/>
      <c r="KL503" s="1" t="n"/>
      <c r="KM503" s="1" t="n"/>
      <c r="KN503" s="1" t="n"/>
      <c r="KO503" s="1" t="n"/>
      <c r="KP503" s="1" t="n"/>
      <c r="KQ503" s="1" t="n"/>
      <c r="KR503" s="1" t="n"/>
      <c r="KS503" s="1" t="n"/>
      <c r="KT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c r="KJ504" s="1" t="n"/>
      <c r="KK504" s="1" t="n"/>
      <c r="KL504" s="1" t="n"/>
      <c r="KM504" s="1" t="n"/>
      <c r="KN504" s="1" t="n"/>
      <c r="KO504" s="1" t="n"/>
      <c r="KP504" s="1" t="n"/>
      <c r="KQ504" s="1" t="n"/>
      <c r="KR504" s="1" t="n"/>
      <c r="KS504" s="1" t="n"/>
      <c r="KT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c r="KJ505" s="1" t="n"/>
      <c r="KK505" s="1" t="n"/>
      <c r="KL505" s="1" t="n"/>
      <c r="KM505" s="1" t="n"/>
      <c r="KN505" s="1" t="n"/>
      <c r="KO505" s="1" t="n"/>
      <c r="KP505" s="1" t="n"/>
      <c r="KQ505" s="1" t="n"/>
      <c r="KR505" s="1" t="n"/>
      <c r="KS505" s="1" t="n"/>
      <c r="KT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c r="KJ506" s="1" t="n"/>
      <c r="KK506" s="1" t="n"/>
      <c r="KL506" s="1" t="n"/>
      <c r="KM506" s="1" t="n"/>
      <c r="KN506" s="1" t="n"/>
      <c r="KO506" s="1" t="n"/>
      <c r="KP506" s="1" t="n"/>
      <c r="KQ506" s="1" t="n"/>
      <c r="KR506" s="1" t="n"/>
      <c r="KS506" s="1" t="n"/>
      <c r="KT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c r="KJ507" s="1" t="n"/>
      <c r="KK507" s="1" t="n"/>
      <c r="KL507" s="1" t="n"/>
      <c r="KM507" s="1" t="n"/>
      <c r="KN507" s="1" t="n"/>
      <c r="KO507" s="1" t="n"/>
      <c r="KP507" s="1" t="n"/>
      <c r="KQ507" s="1" t="n"/>
      <c r="KR507" s="1" t="n"/>
      <c r="KS507" s="1" t="n"/>
      <c r="KT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c r="KJ508" s="1" t="n"/>
      <c r="KK508" s="1" t="n"/>
      <c r="KL508" s="1" t="n"/>
      <c r="KM508" s="1" t="n"/>
      <c r="KN508" s="1" t="n"/>
      <c r="KO508" s="1" t="n"/>
      <c r="KP508" s="1" t="n"/>
      <c r="KQ508" s="1" t="n"/>
      <c r="KR508" s="1" t="n"/>
      <c r="KS508" s="1" t="n"/>
      <c r="KT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c r="KJ509" s="1" t="n"/>
      <c r="KK509" s="1" t="n"/>
      <c r="KL509" s="1" t="n"/>
      <c r="KM509" s="1" t="n"/>
      <c r="KN509" s="1" t="n"/>
      <c r="KO509" s="1" t="n"/>
      <c r="KP509" s="1" t="n"/>
      <c r="KQ509" s="1" t="n"/>
      <c r="KR509" s="1" t="n"/>
      <c r="KS509" s="1" t="n"/>
      <c r="KT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c r="KJ510" s="1" t="n"/>
      <c r="KK510" s="1" t="n"/>
      <c r="KL510" s="1" t="n"/>
      <c r="KM510" s="1" t="n"/>
      <c r="KN510" s="1" t="n"/>
      <c r="KO510" s="1" t="n"/>
      <c r="KP510" s="1" t="n"/>
      <c r="KQ510" s="1" t="n"/>
      <c r="KR510" s="1" t="n"/>
      <c r="KS510" s="1" t="n"/>
      <c r="KT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c r="KJ511" s="1" t="n"/>
      <c r="KK511" s="1" t="n"/>
      <c r="KL511" s="1" t="n"/>
      <c r="KM511" s="1" t="n"/>
      <c r="KN511" s="1" t="n"/>
      <c r="KO511" s="1" t="n"/>
      <c r="KP511" s="1" t="n"/>
      <c r="KQ511" s="1" t="n"/>
      <c r="KR511" s="1" t="n"/>
      <c r="KS511" s="1" t="n"/>
      <c r="KT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c r="KJ512" s="1" t="n"/>
      <c r="KK512" s="1" t="n"/>
      <c r="KL512" s="1" t="n"/>
      <c r="KM512" s="1" t="n"/>
      <c r="KN512" s="1" t="n"/>
      <c r="KO512" s="1" t="n"/>
      <c r="KP512" s="1" t="n"/>
      <c r="KQ512" s="1" t="n"/>
      <c r="KR512" s="1" t="n"/>
      <c r="KS512" s="1" t="n"/>
      <c r="KT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c r="KJ513" s="1" t="n"/>
      <c r="KK513" s="1" t="n"/>
      <c r="KL513" s="1" t="n"/>
      <c r="KM513" s="1" t="n"/>
      <c r="KN513" s="1" t="n"/>
      <c r="KO513" s="1" t="n"/>
      <c r="KP513" s="1" t="n"/>
      <c r="KQ513" s="1" t="n"/>
      <c r="KR513" s="1" t="n"/>
      <c r="KS513" s="1" t="n"/>
      <c r="KT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c r="KJ514" s="1" t="n"/>
      <c r="KK514" s="1" t="n"/>
      <c r="KL514" s="1" t="n"/>
      <c r="KM514" s="1" t="n"/>
      <c r="KN514" s="1" t="n"/>
      <c r="KO514" s="1" t="n"/>
      <c r="KP514" s="1" t="n"/>
      <c r="KQ514" s="1" t="n"/>
      <c r="KR514" s="1" t="n"/>
      <c r="KS514" s="1" t="n"/>
      <c r="KT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c r="KJ515" s="1" t="n"/>
      <c r="KK515" s="1" t="n"/>
      <c r="KL515" s="1" t="n"/>
      <c r="KM515" s="1" t="n"/>
      <c r="KN515" s="1" t="n"/>
      <c r="KO515" s="1" t="n"/>
      <c r="KP515" s="1" t="n"/>
      <c r="KQ515" s="1" t="n"/>
      <c r="KR515" s="1" t="n"/>
      <c r="KS515" s="1" t="n"/>
      <c r="KT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c r="KJ516" s="1" t="n"/>
      <c r="KK516" s="1" t="n"/>
      <c r="KL516" s="1" t="n"/>
      <c r="KM516" s="1" t="n"/>
      <c r="KN516" s="1" t="n"/>
      <c r="KO516" s="1" t="n"/>
      <c r="KP516" s="1" t="n"/>
      <c r="KQ516" s="1" t="n"/>
      <c r="KR516" s="1" t="n"/>
      <c r="KS516" s="1" t="n"/>
      <c r="KT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c r="KJ517" s="1" t="n"/>
      <c r="KK517" s="1" t="n"/>
      <c r="KL517" s="1" t="n"/>
      <c r="KM517" s="1" t="n"/>
      <c r="KN517" s="1" t="n"/>
      <c r="KO517" s="1" t="n"/>
      <c r="KP517" s="1" t="n"/>
      <c r="KQ517" s="1" t="n"/>
      <c r="KR517" s="1" t="n"/>
      <c r="KS517" s="1" t="n"/>
      <c r="KT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c r="KJ518" s="1" t="n"/>
      <c r="KK518" s="1" t="n"/>
      <c r="KL518" s="1" t="n"/>
      <c r="KM518" s="1" t="n"/>
      <c r="KN518" s="1" t="n"/>
      <c r="KO518" s="1" t="n"/>
      <c r="KP518" s="1" t="n"/>
      <c r="KQ518" s="1" t="n"/>
      <c r="KR518" s="1" t="n"/>
      <c r="KS518" s="1" t="n"/>
      <c r="KT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c r="KJ519" s="1" t="n"/>
      <c r="KK519" s="1" t="n"/>
      <c r="KL519" s="1" t="n"/>
      <c r="KM519" s="1" t="n"/>
      <c r="KN519" s="1" t="n"/>
      <c r="KO519" s="1" t="n"/>
      <c r="KP519" s="1" t="n"/>
      <c r="KQ519" s="1" t="n"/>
      <c r="KR519" s="1" t="n"/>
      <c r="KS519" s="1" t="n"/>
      <c r="KT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c r="KJ520" s="1" t="n"/>
      <c r="KK520" s="1" t="n"/>
      <c r="KL520" s="1" t="n"/>
      <c r="KM520" s="1" t="n"/>
      <c r="KN520" s="1" t="n"/>
      <c r="KO520" s="1" t="n"/>
      <c r="KP520" s="1" t="n"/>
      <c r="KQ520" s="1" t="n"/>
      <c r="KR520" s="1" t="n"/>
      <c r="KS520" s="1" t="n"/>
      <c r="KT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c r="KJ521" s="1" t="n"/>
      <c r="KK521" s="1" t="n"/>
      <c r="KL521" s="1" t="n"/>
      <c r="KM521" s="1" t="n"/>
      <c r="KN521" s="1" t="n"/>
      <c r="KO521" s="1" t="n"/>
      <c r="KP521" s="1" t="n"/>
      <c r="KQ521" s="1" t="n"/>
      <c r="KR521" s="1" t="n"/>
      <c r="KS521" s="1" t="n"/>
      <c r="KT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c r="KJ522" s="1" t="n"/>
      <c r="KK522" s="1" t="n"/>
      <c r="KL522" s="1" t="n"/>
      <c r="KM522" s="1" t="n"/>
      <c r="KN522" s="1" t="n"/>
      <c r="KO522" s="1" t="n"/>
      <c r="KP522" s="1" t="n"/>
      <c r="KQ522" s="1" t="n"/>
      <c r="KR522" s="1" t="n"/>
      <c r="KS522" s="1" t="n"/>
      <c r="KT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c r="KJ523" s="1" t="n"/>
      <c r="KK523" s="1" t="n"/>
      <c r="KL523" s="1" t="n"/>
      <c r="KM523" s="1" t="n"/>
      <c r="KN523" s="1" t="n"/>
      <c r="KO523" s="1" t="n"/>
      <c r="KP523" s="1" t="n"/>
      <c r="KQ523" s="1" t="n"/>
      <c r="KR523" s="1" t="n"/>
      <c r="KS523" s="1" t="n"/>
      <c r="KT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c r="KJ524" s="1" t="n"/>
      <c r="KK524" s="1" t="n"/>
      <c r="KL524" s="1" t="n"/>
      <c r="KM524" s="1" t="n"/>
      <c r="KN524" s="1" t="n"/>
      <c r="KO524" s="1" t="n"/>
      <c r="KP524" s="1" t="n"/>
      <c r="KQ524" s="1" t="n"/>
      <c r="KR524" s="1" t="n"/>
      <c r="KS524" s="1" t="n"/>
      <c r="KT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c r="KJ525" s="1" t="n"/>
      <c r="KK525" s="1" t="n"/>
      <c r="KL525" s="1" t="n"/>
      <c r="KM525" s="1" t="n"/>
      <c r="KN525" s="1" t="n"/>
      <c r="KO525" s="1" t="n"/>
      <c r="KP525" s="1" t="n"/>
      <c r="KQ525" s="1" t="n"/>
      <c r="KR525" s="1" t="n"/>
      <c r="KS525" s="1" t="n"/>
      <c r="KT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c r="KJ526" s="1" t="n"/>
      <c r="KK526" s="1" t="n"/>
      <c r="KL526" s="1" t="n"/>
      <c r="KM526" s="1" t="n"/>
      <c r="KN526" s="1" t="n"/>
      <c r="KO526" s="1" t="n"/>
      <c r="KP526" s="1" t="n"/>
      <c r="KQ526" s="1" t="n"/>
      <c r="KR526" s="1" t="n"/>
      <c r="KS526" s="1" t="n"/>
      <c r="KT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c r="KJ527" s="1" t="n"/>
      <c r="KK527" s="1" t="n"/>
      <c r="KL527" s="1" t="n"/>
      <c r="KM527" s="1" t="n"/>
      <c r="KN527" s="1" t="n"/>
      <c r="KO527" s="1" t="n"/>
      <c r="KP527" s="1" t="n"/>
      <c r="KQ527" s="1" t="n"/>
      <c r="KR527" s="1" t="n"/>
      <c r="KS527" s="1" t="n"/>
      <c r="KT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c r="KJ528" s="1" t="n"/>
      <c r="KK528" s="1" t="n"/>
      <c r="KL528" s="1" t="n"/>
      <c r="KM528" s="1" t="n"/>
      <c r="KN528" s="1" t="n"/>
      <c r="KO528" s="1" t="n"/>
      <c r="KP528" s="1" t="n"/>
      <c r="KQ528" s="1" t="n"/>
      <c r="KR528" s="1" t="n"/>
      <c r="KS528" s="1" t="n"/>
      <c r="KT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c r="KJ529" s="1" t="n"/>
      <c r="KK529" s="1" t="n"/>
      <c r="KL529" s="1" t="n"/>
      <c r="KM529" s="1" t="n"/>
      <c r="KN529" s="1" t="n"/>
      <c r="KO529" s="1" t="n"/>
      <c r="KP529" s="1" t="n"/>
      <c r="KQ529" s="1" t="n"/>
      <c r="KR529" s="1" t="n"/>
      <c r="KS529" s="1" t="n"/>
      <c r="KT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c r="KJ530" s="1" t="n"/>
      <c r="KK530" s="1" t="n"/>
      <c r="KL530" s="1" t="n"/>
      <c r="KM530" s="1" t="n"/>
      <c r="KN530" s="1" t="n"/>
      <c r="KO530" s="1" t="n"/>
      <c r="KP530" s="1" t="n"/>
      <c r="KQ530" s="1" t="n"/>
      <c r="KR530" s="1" t="n"/>
      <c r="KS530" s="1" t="n"/>
      <c r="KT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c r="KJ531" s="1" t="n"/>
      <c r="KK531" s="1" t="n"/>
      <c r="KL531" s="1" t="n"/>
      <c r="KM531" s="1" t="n"/>
      <c r="KN531" s="1" t="n"/>
      <c r="KO531" s="1" t="n"/>
      <c r="KP531" s="1" t="n"/>
      <c r="KQ531" s="1" t="n"/>
      <c r="KR531" s="1" t="n"/>
      <c r="KS531" s="1" t="n"/>
      <c r="KT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c r="KJ532" s="1" t="n"/>
      <c r="KK532" s="1" t="n"/>
      <c r="KL532" s="1" t="n"/>
      <c r="KM532" s="1" t="n"/>
      <c r="KN532" s="1" t="n"/>
      <c r="KO532" s="1" t="n"/>
      <c r="KP532" s="1" t="n"/>
      <c r="KQ532" s="1" t="n"/>
      <c r="KR532" s="1" t="n"/>
      <c r="KS532" s="1" t="n"/>
      <c r="KT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c r="KJ533" s="1" t="n"/>
      <c r="KK533" s="1" t="n"/>
      <c r="KL533" s="1" t="n"/>
      <c r="KM533" s="1" t="n"/>
      <c r="KN533" s="1" t="n"/>
      <c r="KO533" s="1" t="n"/>
      <c r="KP533" s="1" t="n"/>
      <c r="KQ533" s="1" t="n"/>
      <c r="KR533" s="1" t="n"/>
      <c r="KS533" s="1" t="n"/>
      <c r="KT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c r="KJ534" s="1" t="n"/>
      <c r="KK534" s="1" t="n"/>
      <c r="KL534" s="1" t="n"/>
      <c r="KM534" s="1" t="n"/>
      <c r="KN534" s="1" t="n"/>
      <c r="KO534" s="1" t="n"/>
      <c r="KP534" s="1" t="n"/>
      <c r="KQ534" s="1" t="n"/>
      <c r="KR534" s="1" t="n"/>
      <c r="KS534" s="1" t="n"/>
      <c r="KT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c r="KJ535" s="1" t="n"/>
      <c r="KK535" s="1" t="n"/>
      <c r="KL535" s="1" t="n"/>
      <c r="KM535" s="1" t="n"/>
      <c r="KN535" s="1" t="n"/>
      <c r="KO535" s="1" t="n"/>
      <c r="KP535" s="1" t="n"/>
      <c r="KQ535" s="1" t="n"/>
      <c r="KR535" s="1" t="n"/>
      <c r="KS535" s="1" t="n"/>
      <c r="KT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c r="KJ536" s="1" t="n"/>
      <c r="KK536" s="1" t="n"/>
      <c r="KL536" s="1" t="n"/>
      <c r="KM536" s="1" t="n"/>
      <c r="KN536" s="1" t="n"/>
      <c r="KO536" s="1" t="n"/>
      <c r="KP536" s="1" t="n"/>
      <c r="KQ536" s="1" t="n"/>
      <c r="KR536" s="1" t="n"/>
      <c r="KS536" s="1" t="n"/>
      <c r="KT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c r="KJ537" s="1" t="n"/>
      <c r="KK537" s="1" t="n"/>
      <c r="KL537" s="1" t="n"/>
      <c r="KM537" s="1" t="n"/>
      <c r="KN537" s="1" t="n"/>
      <c r="KO537" s="1" t="n"/>
      <c r="KP537" s="1" t="n"/>
      <c r="KQ537" s="1" t="n"/>
      <c r="KR537" s="1" t="n"/>
      <c r="KS537" s="1" t="n"/>
      <c r="KT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c r="KJ538" s="1" t="n"/>
      <c r="KK538" s="1" t="n"/>
      <c r="KL538" s="1" t="n"/>
      <c r="KM538" s="1" t="n"/>
      <c r="KN538" s="1" t="n"/>
      <c r="KO538" s="1" t="n"/>
      <c r="KP538" s="1" t="n"/>
      <c r="KQ538" s="1" t="n"/>
      <c r="KR538" s="1" t="n"/>
      <c r="KS538" s="1" t="n"/>
      <c r="KT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c r="KJ539" s="1" t="n"/>
      <c r="KK539" s="1" t="n"/>
      <c r="KL539" s="1" t="n"/>
      <c r="KM539" s="1" t="n"/>
      <c r="KN539" s="1" t="n"/>
      <c r="KO539" s="1" t="n"/>
      <c r="KP539" s="1" t="n"/>
      <c r="KQ539" s="1" t="n"/>
      <c r="KR539" s="1" t="n"/>
      <c r="KS539" s="1" t="n"/>
      <c r="KT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c r="KJ540" s="1" t="n"/>
      <c r="KK540" s="1" t="n"/>
      <c r="KL540" s="1" t="n"/>
      <c r="KM540" s="1" t="n"/>
      <c r="KN540" s="1" t="n"/>
      <c r="KO540" s="1" t="n"/>
      <c r="KP540" s="1" t="n"/>
      <c r="KQ540" s="1" t="n"/>
      <c r="KR540" s="1" t="n"/>
      <c r="KS540" s="1" t="n"/>
      <c r="KT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c r="KJ541" s="1" t="n"/>
      <c r="KK541" s="1" t="n"/>
      <c r="KL541" s="1" t="n"/>
      <c r="KM541" s="1" t="n"/>
      <c r="KN541" s="1" t="n"/>
      <c r="KO541" s="1" t="n"/>
      <c r="KP541" s="1" t="n"/>
      <c r="KQ541" s="1" t="n"/>
      <c r="KR541" s="1" t="n"/>
      <c r="KS541" s="1" t="n"/>
      <c r="KT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c r="KJ542" s="1" t="n"/>
      <c r="KK542" s="1" t="n"/>
      <c r="KL542" s="1" t="n"/>
      <c r="KM542" s="1" t="n"/>
      <c r="KN542" s="1" t="n"/>
      <c r="KO542" s="1" t="n"/>
      <c r="KP542" s="1" t="n"/>
      <c r="KQ542" s="1" t="n"/>
      <c r="KR542" s="1" t="n"/>
      <c r="KS542" s="1" t="n"/>
      <c r="KT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c r="KJ543" s="1" t="n"/>
      <c r="KK543" s="1" t="n"/>
      <c r="KL543" s="1" t="n"/>
      <c r="KM543" s="1" t="n"/>
      <c r="KN543" s="1" t="n"/>
      <c r="KO543" s="1" t="n"/>
      <c r="KP543" s="1" t="n"/>
      <c r="KQ543" s="1" t="n"/>
      <c r="KR543" s="1" t="n"/>
      <c r="KS543" s="1" t="n"/>
      <c r="KT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c r="KJ544" s="1" t="n"/>
      <c r="KK544" s="1" t="n"/>
      <c r="KL544" s="1" t="n"/>
      <c r="KM544" s="1" t="n"/>
      <c r="KN544" s="1" t="n"/>
      <c r="KO544" s="1" t="n"/>
      <c r="KP544" s="1" t="n"/>
      <c r="KQ544" s="1" t="n"/>
      <c r="KR544" s="1" t="n"/>
      <c r="KS544" s="1" t="n"/>
      <c r="KT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c r="KJ545" s="1" t="n"/>
      <c r="KK545" s="1" t="n"/>
      <c r="KL545" s="1" t="n"/>
      <c r="KM545" s="1" t="n"/>
      <c r="KN545" s="1" t="n"/>
      <c r="KO545" s="1" t="n"/>
      <c r="KP545" s="1" t="n"/>
      <c r="KQ545" s="1" t="n"/>
      <c r="KR545" s="1" t="n"/>
      <c r="KS545" s="1" t="n"/>
      <c r="KT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c r="KJ546" s="1" t="n"/>
      <c r="KK546" s="1" t="n"/>
      <c r="KL546" s="1" t="n"/>
      <c r="KM546" s="1" t="n"/>
      <c r="KN546" s="1" t="n"/>
      <c r="KO546" s="1" t="n"/>
      <c r="KP546" s="1" t="n"/>
      <c r="KQ546" s="1" t="n"/>
      <c r="KR546" s="1" t="n"/>
      <c r="KS546" s="1" t="n"/>
      <c r="KT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c r="KJ547" s="1" t="n"/>
      <c r="KK547" s="1" t="n"/>
      <c r="KL547" s="1" t="n"/>
      <c r="KM547" s="1" t="n"/>
      <c r="KN547" s="1" t="n"/>
      <c r="KO547" s="1" t="n"/>
      <c r="KP547" s="1" t="n"/>
      <c r="KQ547" s="1" t="n"/>
      <c r="KR547" s="1" t="n"/>
      <c r="KS547" s="1" t="n"/>
      <c r="KT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c r="KJ548" s="1" t="n"/>
      <c r="KK548" s="1" t="n"/>
      <c r="KL548" s="1" t="n"/>
      <c r="KM548" s="1" t="n"/>
      <c r="KN548" s="1" t="n"/>
      <c r="KO548" s="1" t="n"/>
      <c r="KP548" s="1" t="n"/>
      <c r="KQ548" s="1" t="n"/>
      <c r="KR548" s="1" t="n"/>
      <c r="KS548" s="1" t="n"/>
      <c r="KT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c r="KJ549" s="1" t="n"/>
      <c r="KK549" s="1" t="n"/>
      <c r="KL549" s="1" t="n"/>
      <c r="KM549" s="1" t="n"/>
      <c r="KN549" s="1" t="n"/>
      <c r="KO549" s="1" t="n"/>
      <c r="KP549" s="1" t="n"/>
      <c r="KQ549" s="1" t="n"/>
      <c r="KR549" s="1" t="n"/>
      <c r="KS549" s="1" t="n"/>
      <c r="KT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c r="KJ550" s="1" t="n"/>
      <c r="KK550" s="1" t="n"/>
      <c r="KL550" s="1" t="n"/>
      <c r="KM550" s="1" t="n"/>
      <c r="KN550" s="1" t="n"/>
      <c r="KO550" s="1" t="n"/>
      <c r="KP550" s="1" t="n"/>
      <c r="KQ550" s="1" t="n"/>
      <c r="KR550" s="1" t="n"/>
      <c r="KS550" s="1" t="n"/>
      <c r="KT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c r="KJ551" s="1" t="n"/>
      <c r="KK551" s="1" t="n"/>
      <c r="KL551" s="1" t="n"/>
      <c r="KM551" s="1" t="n"/>
      <c r="KN551" s="1" t="n"/>
      <c r="KO551" s="1" t="n"/>
      <c r="KP551" s="1" t="n"/>
      <c r="KQ551" s="1" t="n"/>
      <c r="KR551" s="1" t="n"/>
      <c r="KS551" s="1" t="n"/>
      <c r="KT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c r="KJ552" s="1" t="n"/>
      <c r="KK552" s="1" t="n"/>
      <c r="KL552" s="1" t="n"/>
      <c r="KM552" s="1" t="n"/>
      <c r="KN552" s="1" t="n"/>
      <c r="KO552" s="1" t="n"/>
      <c r="KP552" s="1" t="n"/>
      <c r="KQ552" s="1" t="n"/>
      <c r="KR552" s="1" t="n"/>
      <c r="KS552" s="1" t="n"/>
      <c r="KT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c r="KJ553" s="1" t="n"/>
      <c r="KK553" s="1" t="n"/>
      <c r="KL553" s="1" t="n"/>
      <c r="KM553" s="1" t="n"/>
      <c r="KN553" s="1" t="n"/>
      <c r="KO553" s="1" t="n"/>
      <c r="KP553" s="1" t="n"/>
      <c r="KQ553" s="1" t="n"/>
      <c r="KR553" s="1" t="n"/>
      <c r="KS553" s="1" t="n"/>
      <c r="KT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c r="KJ554" s="1" t="n"/>
      <c r="KK554" s="1" t="n"/>
      <c r="KL554" s="1" t="n"/>
      <c r="KM554" s="1" t="n"/>
      <c r="KN554" s="1" t="n"/>
      <c r="KO554" s="1" t="n"/>
      <c r="KP554" s="1" t="n"/>
      <c r="KQ554" s="1" t="n"/>
      <c r="KR554" s="1" t="n"/>
      <c r="KS554" s="1" t="n"/>
      <c r="KT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c r="KJ555" s="1" t="n"/>
      <c r="KK555" s="1" t="n"/>
      <c r="KL555" s="1" t="n"/>
      <c r="KM555" s="1" t="n"/>
      <c r="KN555" s="1" t="n"/>
      <c r="KO555" s="1" t="n"/>
      <c r="KP555" s="1" t="n"/>
      <c r="KQ555" s="1" t="n"/>
      <c r="KR555" s="1" t="n"/>
      <c r="KS555" s="1" t="n"/>
      <c r="KT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c r="KJ556" s="1" t="n"/>
      <c r="KK556" s="1" t="n"/>
      <c r="KL556" s="1" t="n"/>
      <c r="KM556" s="1" t="n"/>
      <c r="KN556" s="1" t="n"/>
      <c r="KO556" s="1" t="n"/>
      <c r="KP556" s="1" t="n"/>
      <c r="KQ556" s="1" t="n"/>
      <c r="KR556" s="1" t="n"/>
      <c r="KS556" s="1" t="n"/>
      <c r="KT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c r="KJ557" s="1" t="n"/>
      <c r="KK557" s="1" t="n"/>
      <c r="KL557" s="1" t="n"/>
      <c r="KM557" s="1" t="n"/>
      <c r="KN557" s="1" t="n"/>
      <c r="KO557" s="1" t="n"/>
      <c r="KP557" s="1" t="n"/>
      <c r="KQ557" s="1" t="n"/>
      <c r="KR557" s="1" t="n"/>
      <c r="KS557" s="1" t="n"/>
      <c r="KT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c r="KJ558" s="1" t="n"/>
      <c r="KK558" s="1" t="n"/>
      <c r="KL558" s="1" t="n"/>
      <c r="KM558" s="1" t="n"/>
      <c r="KN558" s="1" t="n"/>
      <c r="KO558" s="1" t="n"/>
      <c r="KP558" s="1" t="n"/>
      <c r="KQ558" s="1" t="n"/>
      <c r="KR558" s="1" t="n"/>
      <c r="KS558" s="1" t="n"/>
      <c r="KT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c r="KJ559" s="1" t="n"/>
      <c r="KK559" s="1" t="n"/>
      <c r="KL559" s="1" t="n"/>
      <c r="KM559" s="1" t="n"/>
      <c r="KN559" s="1" t="n"/>
      <c r="KO559" s="1" t="n"/>
      <c r="KP559" s="1" t="n"/>
      <c r="KQ559" s="1" t="n"/>
      <c r="KR559" s="1" t="n"/>
      <c r="KS559" s="1" t="n"/>
      <c r="KT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c r="KJ560" s="1" t="n"/>
      <c r="KK560" s="1" t="n"/>
      <c r="KL560" s="1" t="n"/>
      <c r="KM560" s="1" t="n"/>
      <c r="KN560" s="1" t="n"/>
      <c r="KO560" s="1" t="n"/>
      <c r="KP560" s="1" t="n"/>
      <c r="KQ560" s="1" t="n"/>
      <c r="KR560" s="1" t="n"/>
      <c r="KS560" s="1" t="n"/>
      <c r="KT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c r="KJ561" s="1" t="n"/>
      <c r="KK561" s="1" t="n"/>
      <c r="KL561" s="1" t="n"/>
      <c r="KM561" s="1" t="n"/>
      <c r="KN561" s="1" t="n"/>
      <c r="KO561" s="1" t="n"/>
      <c r="KP561" s="1" t="n"/>
      <c r="KQ561" s="1" t="n"/>
      <c r="KR561" s="1" t="n"/>
      <c r="KS561" s="1" t="n"/>
      <c r="KT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c r="KJ562" s="1" t="n"/>
      <c r="KK562" s="1" t="n"/>
      <c r="KL562" s="1" t="n"/>
      <c r="KM562" s="1" t="n"/>
      <c r="KN562" s="1" t="n"/>
      <c r="KO562" s="1" t="n"/>
      <c r="KP562" s="1" t="n"/>
      <c r="KQ562" s="1" t="n"/>
      <c r="KR562" s="1" t="n"/>
      <c r="KS562" s="1" t="n"/>
      <c r="KT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c r="KJ563" s="1" t="n"/>
      <c r="KK563" s="1" t="n"/>
      <c r="KL563" s="1" t="n"/>
      <c r="KM563" s="1" t="n"/>
      <c r="KN563" s="1" t="n"/>
      <c r="KO563" s="1" t="n"/>
      <c r="KP563" s="1" t="n"/>
      <c r="KQ563" s="1" t="n"/>
      <c r="KR563" s="1" t="n"/>
      <c r="KS563" s="1" t="n"/>
      <c r="KT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c r="KJ564" s="1" t="n"/>
      <c r="KK564" s="1" t="n"/>
      <c r="KL564" s="1" t="n"/>
      <c r="KM564" s="1" t="n"/>
      <c r="KN564" s="1" t="n"/>
      <c r="KO564" s="1" t="n"/>
      <c r="KP564" s="1" t="n"/>
      <c r="KQ564" s="1" t="n"/>
      <c r="KR564" s="1" t="n"/>
      <c r="KS564" s="1" t="n"/>
      <c r="KT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c r="KJ565" s="1" t="n"/>
      <c r="KK565" s="1" t="n"/>
      <c r="KL565" s="1" t="n"/>
      <c r="KM565" s="1" t="n"/>
      <c r="KN565" s="1" t="n"/>
      <c r="KO565" s="1" t="n"/>
      <c r="KP565" s="1" t="n"/>
      <c r="KQ565" s="1" t="n"/>
      <c r="KR565" s="1" t="n"/>
      <c r="KS565" s="1" t="n"/>
      <c r="KT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c r="KJ566" s="1" t="n"/>
      <c r="KK566" s="1" t="n"/>
      <c r="KL566" s="1" t="n"/>
      <c r="KM566" s="1" t="n"/>
      <c r="KN566" s="1" t="n"/>
      <c r="KO566" s="1" t="n"/>
      <c r="KP566" s="1" t="n"/>
      <c r="KQ566" s="1" t="n"/>
      <c r="KR566" s="1" t="n"/>
      <c r="KS566" s="1" t="n"/>
      <c r="KT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c r="KJ567" s="1" t="n"/>
      <c r="KK567" s="1" t="n"/>
      <c r="KL567" s="1" t="n"/>
      <c r="KM567" s="1" t="n"/>
      <c r="KN567" s="1" t="n"/>
      <c r="KO567" s="1" t="n"/>
      <c r="KP567" s="1" t="n"/>
      <c r="KQ567" s="1" t="n"/>
      <c r="KR567" s="1" t="n"/>
      <c r="KS567" s="1" t="n"/>
      <c r="KT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c r="KJ568" s="1" t="n"/>
      <c r="KK568" s="1" t="n"/>
      <c r="KL568" s="1" t="n"/>
      <c r="KM568" s="1" t="n"/>
      <c r="KN568" s="1" t="n"/>
      <c r="KO568" s="1" t="n"/>
      <c r="KP568" s="1" t="n"/>
      <c r="KQ568" s="1" t="n"/>
      <c r="KR568" s="1" t="n"/>
      <c r="KS568" s="1" t="n"/>
      <c r="KT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c r="KJ569" s="1" t="n"/>
      <c r="KK569" s="1" t="n"/>
      <c r="KL569" s="1" t="n"/>
      <c r="KM569" s="1" t="n"/>
      <c r="KN569" s="1" t="n"/>
      <c r="KO569" s="1" t="n"/>
      <c r="KP569" s="1" t="n"/>
      <c r="KQ569" s="1" t="n"/>
      <c r="KR569" s="1" t="n"/>
      <c r="KS569" s="1" t="n"/>
      <c r="KT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c r="KJ570" s="1" t="n"/>
      <c r="KK570" s="1" t="n"/>
      <c r="KL570" s="1" t="n"/>
      <c r="KM570" s="1" t="n"/>
      <c r="KN570" s="1" t="n"/>
      <c r="KO570" s="1" t="n"/>
      <c r="KP570" s="1" t="n"/>
      <c r="KQ570" s="1" t="n"/>
      <c r="KR570" s="1" t="n"/>
      <c r="KS570" s="1" t="n"/>
      <c r="KT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c r="KJ571" s="1" t="n"/>
      <c r="KK571" s="1" t="n"/>
      <c r="KL571" s="1" t="n"/>
      <c r="KM571" s="1" t="n"/>
      <c r="KN571" s="1" t="n"/>
      <c r="KO571" s="1" t="n"/>
      <c r="KP571" s="1" t="n"/>
      <c r="KQ571" s="1" t="n"/>
      <c r="KR571" s="1" t="n"/>
      <c r="KS571" s="1" t="n"/>
      <c r="KT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c r="KJ572" s="1" t="n"/>
      <c r="KK572" s="1" t="n"/>
      <c r="KL572" s="1" t="n"/>
      <c r="KM572" s="1" t="n"/>
      <c r="KN572" s="1" t="n"/>
      <c r="KO572" s="1" t="n"/>
      <c r="KP572" s="1" t="n"/>
      <c r="KQ572" s="1" t="n"/>
      <c r="KR572" s="1" t="n"/>
      <c r="KS572" s="1" t="n"/>
      <c r="KT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c r="KJ573" s="1" t="n"/>
      <c r="KK573" s="1" t="n"/>
      <c r="KL573" s="1" t="n"/>
      <c r="KM573" s="1" t="n"/>
      <c r="KN573" s="1" t="n"/>
      <c r="KO573" s="1" t="n"/>
      <c r="KP573" s="1" t="n"/>
      <c r="KQ573" s="1" t="n"/>
      <c r="KR573" s="1" t="n"/>
      <c r="KS573" s="1" t="n"/>
      <c r="KT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c r="KJ574" s="1" t="n"/>
      <c r="KK574" s="1" t="n"/>
      <c r="KL574" s="1" t="n"/>
      <c r="KM574" s="1" t="n"/>
      <c r="KN574" s="1" t="n"/>
      <c r="KO574" s="1" t="n"/>
      <c r="KP574" s="1" t="n"/>
      <c r="KQ574" s="1" t="n"/>
      <c r="KR574" s="1" t="n"/>
      <c r="KS574" s="1" t="n"/>
      <c r="KT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c r="KJ575" s="1" t="n"/>
      <c r="KK575" s="1" t="n"/>
      <c r="KL575" s="1" t="n"/>
      <c r="KM575" s="1" t="n"/>
      <c r="KN575" s="1" t="n"/>
      <c r="KO575" s="1" t="n"/>
      <c r="KP575" s="1" t="n"/>
      <c r="KQ575" s="1" t="n"/>
      <c r="KR575" s="1" t="n"/>
      <c r="KS575" s="1" t="n"/>
      <c r="KT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c r="KJ576" s="1" t="n"/>
      <c r="KK576" s="1" t="n"/>
      <c r="KL576" s="1" t="n"/>
      <c r="KM576" s="1" t="n"/>
      <c r="KN576" s="1" t="n"/>
      <c r="KO576" s="1" t="n"/>
      <c r="KP576" s="1" t="n"/>
      <c r="KQ576" s="1" t="n"/>
      <c r="KR576" s="1" t="n"/>
      <c r="KS576" s="1" t="n"/>
      <c r="KT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c r="KJ577" s="1" t="n"/>
      <c r="KK577" s="1" t="n"/>
      <c r="KL577" s="1" t="n"/>
      <c r="KM577" s="1" t="n"/>
      <c r="KN577" s="1" t="n"/>
      <c r="KO577" s="1" t="n"/>
      <c r="KP577" s="1" t="n"/>
      <c r="KQ577" s="1" t="n"/>
      <c r="KR577" s="1" t="n"/>
      <c r="KS577" s="1" t="n"/>
      <c r="KT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c r="KJ578" s="1" t="n"/>
      <c r="KK578" s="1" t="n"/>
      <c r="KL578" s="1" t="n"/>
      <c r="KM578" s="1" t="n"/>
      <c r="KN578" s="1" t="n"/>
      <c r="KO578" s="1" t="n"/>
      <c r="KP578" s="1" t="n"/>
      <c r="KQ578" s="1" t="n"/>
      <c r="KR578" s="1" t="n"/>
      <c r="KS578" s="1" t="n"/>
      <c r="KT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c r="KJ579" s="1" t="n"/>
      <c r="KK579" s="1" t="n"/>
      <c r="KL579" s="1" t="n"/>
      <c r="KM579" s="1" t="n"/>
      <c r="KN579" s="1" t="n"/>
      <c r="KO579" s="1" t="n"/>
      <c r="KP579" s="1" t="n"/>
      <c r="KQ579" s="1" t="n"/>
      <c r="KR579" s="1" t="n"/>
      <c r="KS579" s="1" t="n"/>
      <c r="KT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c r="KJ580" s="1" t="n"/>
      <c r="KK580" s="1" t="n"/>
      <c r="KL580" s="1" t="n"/>
      <c r="KM580" s="1" t="n"/>
      <c r="KN580" s="1" t="n"/>
      <c r="KO580" s="1" t="n"/>
      <c r="KP580" s="1" t="n"/>
      <c r="KQ580" s="1" t="n"/>
      <c r="KR580" s="1" t="n"/>
      <c r="KS580" s="1" t="n"/>
      <c r="KT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c r="KJ581" s="1" t="n"/>
      <c r="KK581" s="1" t="n"/>
      <c r="KL581" s="1" t="n"/>
      <c r="KM581" s="1" t="n"/>
      <c r="KN581" s="1" t="n"/>
      <c r="KO581" s="1" t="n"/>
      <c r="KP581" s="1" t="n"/>
      <c r="KQ581" s="1" t="n"/>
      <c r="KR581" s="1" t="n"/>
      <c r="KS581" s="1" t="n"/>
      <c r="KT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c r="KJ582" s="1" t="n"/>
      <c r="KK582" s="1" t="n"/>
      <c r="KL582" s="1" t="n"/>
      <c r="KM582" s="1" t="n"/>
      <c r="KN582" s="1" t="n"/>
      <c r="KO582" s="1" t="n"/>
      <c r="KP582" s="1" t="n"/>
      <c r="KQ582" s="1" t="n"/>
      <c r="KR582" s="1" t="n"/>
      <c r="KS582" s="1" t="n"/>
      <c r="KT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c r="KJ583" s="1" t="n"/>
      <c r="KK583" s="1" t="n"/>
      <c r="KL583" s="1" t="n"/>
      <c r="KM583" s="1" t="n"/>
      <c r="KN583" s="1" t="n"/>
      <c r="KO583" s="1" t="n"/>
      <c r="KP583" s="1" t="n"/>
      <c r="KQ583" s="1" t="n"/>
      <c r="KR583" s="1" t="n"/>
      <c r="KS583" s="1" t="n"/>
      <c r="KT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c r="KJ584" s="1" t="n"/>
      <c r="KK584" s="1" t="n"/>
      <c r="KL584" s="1" t="n"/>
      <c r="KM584" s="1" t="n"/>
      <c r="KN584" s="1" t="n"/>
      <c r="KO584" s="1" t="n"/>
      <c r="KP584" s="1" t="n"/>
      <c r="KQ584" s="1" t="n"/>
      <c r="KR584" s="1" t="n"/>
      <c r="KS584" s="1" t="n"/>
      <c r="KT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c r="KJ585" s="1" t="n"/>
      <c r="KK585" s="1" t="n"/>
      <c r="KL585" s="1" t="n"/>
      <c r="KM585" s="1" t="n"/>
      <c r="KN585" s="1" t="n"/>
      <c r="KO585" s="1" t="n"/>
      <c r="KP585" s="1" t="n"/>
      <c r="KQ585" s="1" t="n"/>
      <c r="KR585" s="1" t="n"/>
      <c r="KS585" s="1" t="n"/>
      <c r="KT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c r="KJ586" s="1" t="n"/>
      <c r="KK586" s="1" t="n"/>
      <c r="KL586" s="1" t="n"/>
      <c r="KM586" s="1" t="n"/>
      <c r="KN586" s="1" t="n"/>
      <c r="KO586" s="1" t="n"/>
      <c r="KP586" s="1" t="n"/>
      <c r="KQ586" s="1" t="n"/>
      <c r="KR586" s="1" t="n"/>
      <c r="KS586" s="1" t="n"/>
      <c r="KT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c r="KJ587" s="1" t="n"/>
      <c r="KK587" s="1" t="n"/>
      <c r="KL587" s="1" t="n"/>
      <c r="KM587" s="1" t="n"/>
      <c r="KN587" s="1" t="n"/>
      <c r="KO587" s="1" t="n"/>
      <c r="KP587" s="1" t="n"/>
      <c r="KQ587" s="1" t="n"/>
      <c r="KR587" s="1" t="n"/>
      <c r="KS587" s="1" t="n"/>
      <c r="KT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c r="KJ588" s="1" t="n"/>
      <c r="KK588" s="1" t="n"/>
      <c r="KL588" s="1" t="n"/>
      <c r="KM588" s="1" t="n"/>
      <c r="KN588" s="1" t="n"/>
      <c r="KO588" s="1" t="n"/>
      <c r="KP588" s="1" t="n"/>
      <c r="KQ588" s="1" t="n"/>
      <c r="KR588" s="1" t="n"/>
      <c r="KS588" s="1" t="n"/>
      <c r="KT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c r="KJ589" s="1" t="n"/>
      <c r="KK589" s="1" t="n"/>
      <c r="KL589" s="1" t="n"/>
      <c r="KM589" s="1" t="n"/>
      <c r="KN589" s="1" t="n"/>
      <c r="KO589" s="1" t="n"/>
      <c r="KP589" s="1" t="n"/>
      <c r="KQ589" s="1" t="n"/>
      <c r="KR589" s="1" t="n"/>
      <c r="KS589" s="1" t="n"/>
      <c r="KT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c r="KJ590" s="1" t="n"/>
      <c r="KK590" s="1" t="n"/>
      <c r="KL590" s="1" t="n"/>
      <c r="KM590" s="1" t="n"/>
      <c r="KN590" s="1" t="n"/>
      <c r="KO590" s="1" t="n"/>
      <c r="KP590" s="1" t="n"/>
      <c r="KQ590" s="1" t="n"/>
      <c r="KR590" s="1" t="n"/>
      <c r="KS590" s="1" t="n"/>
      <c r="KT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c r="KJ591" s="1" t="n"/>
      <c r="KK591" s="1" t="n"/>
      <c r="KL591" s="1" t="n"/>
      <c r="KM591" s="1" t="n"/>
      <c r="KN591" s="1" t="n"/>
      <c r="KO591" s="1" t="n"/>
      <c r="KP591" s="1" t="n"/>
      <c r="KQ591" s="1" t="n"/>
      <c r="KR591" s="1" t="n"/>
      <c r="KS591" s="1" t="n"/>
      <c r="KT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c r="KJ592" s="1" t="n"/>
      <c r="KK592" s="1" t="n"/>
      <c r="KL592" s="1" t="n"/>
      <c r="KM592" s="1" t="n"/>
      <c r="KN592" s="1" t="n"/>
      <c r="KO592" s="1" t="n"/>
      <c r="KP592" s="1" t="n"/>
      <c r="KQ592" s="1" t="n"/>
      <c r="KR592" s="1" t="n"/>
      <c r="KS592" s="1" t="n"/>
      <c r="KT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c r="KJ593" s="1" t="n"/>
      <c r="KK593" s="1" t="n"/>
      <c r="KL593" s="1" t="n"/>
      <c r="KM593" s="1" t="n"/>
      <c r="KN593" s="1" t="n"/>
      <c r="KO593" s="1" t="n"/>
      <c r="KP593" s="1" t="n"/>
      <c r="KQ593" s="1" t="n"/>
      <c r="KR593" s="1" t="n"/>
      <c r="KS593" s="1" t="n"/>
      <c r="KT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c r="KJ594" s="1" t="n"/>
      <c r="KK594" s="1" t="n"/>
      <c r="KL594" s="1" t="n"/>
      <c r="KM594" s="1" t="n"/>
      <c r="KN594" s="1" t="n"/>
      <c r="KO594" s="1" t="n"/>
      <c r="KP594" s="1" t="n"/>
      <c r="KQ594" s="1" t="n"/>
      <c r="KR594" s="1" t="n"/>
      <c r="KS594" s="1" t="n"/>
      <c r="KT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c r="KJ595" s="1" t="n"/>
      <c r="KK595" s="1" t="n"/>
      <c r="KL595" s="1" t="n"/>
      <c r="KM595" s="1" t="n"/>
      <c r="KN595" s="1" t="n"/>
      <c r="KO595" s="1" t="n"/>
      <c r="KP595" s="1" t="n"/>
      <c r="KQ595" s="1" t="n"/>
      <c r="KR595" s="1" t="n"/>
      <c r="KS595" s="1" t="n"/>
      <c r="KT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c r="KJ596" s="1" t="n"/>
      <c r="KK596" s="1" t="n"/>
      <c r="KL596" s="1" t="n"/>
      <c r="KM596" s="1" t="n"/>
      <c r="KN596" s="1" t="n"/>
      <c r="KO596" s="1" t="n"/>
      <c r="KP596" s="1" t="n"/>
      <c r="KQ596" s="1" t="n"/>
      <c r="KR596" s="1" t="n"/>
      <c r="KS596" s="1" t="n"/>
      <c r="KT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c r="KJ597" s="1" t="n"/>
      <c r="KK597" s="1" t="n"/>
      <c r="KL597" s="1" t="n"/>
      <c r="KM597" s="1" t="n"/>
      <c r="KN597" s="1" t="n"/>
      <c r="KO597" s="1" t="n"/>
      <c r="KP597" s="1" t="n"/>
      <c r="KQ597" s="1" t="n"/>
      <c r="KR597" s="1" t="n"/>
      <c r="KS597" s="1" t="n"/>
      <c r="KT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c r="KJ598" s="1" t="n"/>
      <c r="KK598" s="1" t="n"/>
      <c r="KL598" s="1" t="n"/>
      <c r="KM598" s="1" t="n"/>
      <c r="KN598" s="1" t="n"/>
      <c r="KO598" s="1" t="n"/>
      <c r="KP598" s="1" t="n"/>
      <c r="KQ598" s="1" t="n"/>
      <c r="KR598" s="1" t="n"/>
      <c r="KS598" s="1" t="n"/>
      <c r="KT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c r="KJ599" s="1" t="n"/>
      <c r="KK599" s="1" t="n"/>
      <c r="KL599" s="1" t="n"/>
      <c r="KM599" s="1" t="n"/>
      <c r="KN599" s="1" t="n"/>
      <c r="KO599" s="1" t="n"/>
      <c r="KP599" s="1" t="n"/>
      <c r="KQ599" s="1" t="n"/>
      <c r="KR599" s="1" t="n"/>
      <c r="KS599" s="1" t="n"/>
      <c r="KT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c r="KJ600" s="1" t="n"/>
      <c r="KK600" s="1" t="n"/>
      <c r="KL600" s="1" t="n"/>
      <c r="KM600" s="1" t="n"/>
      <c r="KN600" s="1" t="n"/>
      <c r="KO600" s="1" t="n"/>
      <c r="KP600" s="1" t="n"/>
      <c r="KQ600" s="1" t="n"/>
      <c r="KR600" s="1" t="n"/>
      <c r="KS600" s="1" t="n"/>
      <c r="KT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c r="KJ601" s="1" t="n"/>
      <c r="KK601" s="1" t="n"/>
      <c r="KL601" s="1" t="n"/>
      <c r="KM601" s="1" t="n"/>
      <c r="KN601" s="1" t="n"/>
      <c r="KO601" s="1" t="n"/>
      <c r="KP601" s="1" t="n"/>
      <c r="KQ601" s="1" t="n"/>
      <c r="KR601" s="1" t="n"/>
      <c r="KS601" s="1" t="n"/>
      <c r="KT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c r="KJ602" s="1" t="n"/>
      <c r="KK602" s="1" t="n"/>
      <c r="KL602" s="1" t="n"/>
      <c r="KM602" s="1" t="n"/>
      <c r="KN602" s="1" t="n"/>
      <c r="KO602" s="1" t="n"/>
      <c r="KP602" s="1" t="n"/>
      <c r="KQ602" s="1" t="n"/>
      <c r="KR602" s="1" t="n"/>
      <c r="KS602" s="1" t="n"/>
      <c r="KT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c r="KJ603" s="1" t="n"/>
      <c r="KK603" s="1" t="n"/>
      <c r="KL603" s="1" t="n"/>
      <c r="KM603" s="1" t="n"/>
      <c r="KN603" s="1" t="n"/>
      <c r="KO603" s="1" t="n"/>
      <c r="KP603" s="1" t="n"/>
      <c r="KQ603" s="1" t="n"/>
      <c r="KR603" s="1" t="n"/>
      <c r="KS603" s="1" t="n"/>
      <c r="KT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c r="KJ604" s="1" t="n"/>
      <c r="KK604" s="1" t="n"/>
      <c r="KL604" s="1" t="n"/>
      <c r="KM604" s="1" t="n"/>
      <c r="KN604" s="1" t="n"/>
      <c r="KO604" s="1" t="n"/>
      <c r="KP604" s="1" t="n"/>
      <c r="KQ604" s="1" t="n"/>
      <c r="KR604" s="1" t="n"/>
      <c r="KS604" s="1" t="n"/>
      <c r="KT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c r="KJ605" s="1" t="n"/>
      <c r="KK605" s="1" t="n"/>
      <c r="KL605" s="1" t="n"/>
      <c r="KM605" s="1" t="n"/>
      <c r="KN605" s="1" t="n"/>
      <c r="KO605" s="1" t="n"/>
      <c r="KP605" s="1" t="n"/>
      <c r="KQ605" s="1" t="n"/>
      <c r="KR605" s="1" t="n"/>
      <c r="KS605" s="1" t="n"/>
      <c r="KT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c r="KJ606" s="1" t="n"/>
      <c r="KK606" s="1" t="n"/>
      <c r="KL606" s="1" t="n"/>
      <c r="KM606" s="1" t="n"/>
      <c r="KN606" s="1" t="n"/>
      <c r="KO606" s="1" t="n"/>
      <c r="KP606" s="1" t="n"/>
      <c r="KQ606" s="1" t="n"/>
      <c r="KR606" s="1" t="n"/>
      <c r="KS606" s="1" t="n"/>
      <c r="KT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c r="KJ607" s="1" t="n"/>
      <c r="KK607" s="1" t="n"/>
      <c r="KL607" s="1" t="n"/>
      <c r="KM607" s="1" t="n"/>
      <c r="KN607" s="1" t="n"/>
      <c r="KO607" s="1" t="n"/>
      <c r="KP607" s="1" t="n"/>
      <c r="KQ607" s="1" t="n"/>
      <c r="KR607" s="1" t="n"/>
      <c r="KS607" s="1" t="n"/>
      <c r="KT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c r="KJ608" s="1" t="n"/>
      <c r="KK608" s="1" t="n"/>
      <c r="KL608" s="1" t="n"/>
      <c r="KM608" s="1" t="n"/>
      <c r="KN608" s="1" t="n"/>
      <c r="KO608" s="1" t="n"/>
      <c r="KP608" s="1" t="n"/>
      <c r="KQ608" s="1" t="n"/>
      <c r="KR608" s="1" t="n"/>
      <c r="KS608" s="1" t="n"/>
      <c r="KT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c r="KJ609" s="1" t="n"/>
      <c r="KK609" s="1" t="n"/>
      <c r="KL609" s="1" t="n"/>
      <c r="KM609" s="1" t="n"/>
      <c r="KN609" s="1" t="n"/>
      <c r="KO609" s="1" t="n"/>
      <c r="KP609" s="1" t="n"/>
      <c r="KQ609" s="1" t="n"/>
      <c r="KR609" s="1" t="n"/>
      <c r="KS609" s="1" t="n"/>
      <c r="KT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c r="KJ610" s="1" t="n"/>
      <c r="KK610" s="1" t="n"/>
      <c r="KL610" s="1" t="n"/>
      <c r="KM610" s="1" t="n"/>
      <c r="KN610" s="1" t="n"/>
      <c r="KO610" s="1" t="n"/>
      <c r="KP610" s="1" t="n"/>
      <c r="KQ610" s="1" t="n"/>
      <c r="KR610" s="1" t="n"/>
      <c r="KS610" s="1" t="n"/>
      <c r="KT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c r="KJ611" s="1" t="n"/>
      <c r="KK611" s="1" t="n"/>
      <c r="KL611" s="1" t="n"/>
      <c r="KM611" s="1" t="n"/>
      <c r="KN611" s="1" t="n"/>
      <c r="KO611" s="1" t="n"/>
      <c r="KP611" s="1" t="n"/>
      <c r="KQ611" s="1" t="n"/>
      <c r="KR611" s="1" t="n"/>
      <c r="KS611" s="1" t="n"/>
      <c r="KT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c r="KJ612" s="1" t="n"/>
      <c r="KK612" s="1" t="n"/>
      <c r="KL612" s="1" t="n"/>
      <c r="KM612" s="1" t="n"/>
      <c r="KN612" s="1" t="n"/>
      <c r="KO612" s="1" t="n"/>
      <c r="KP612" s="1" t="n"/>
      <c r="KQ612" s="1" t="n"/>
      <c r="KR612" s="1" t="n"/>
      <c r="KS612" s="1" t="n"/>
      <c r="KT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c r="KJ613" s="1" t="n"/>
      <c r="KK613" s="1" t="n"/>
      <c r="KL613" s="1" t="n"/>
      <c r="KM613" s="1" t="n"/>
      <c r="KN613" s="1" t="n"/>
      <c r="KO613" s="1" t="n"/>
      <c r="KP613" s="1" t="n"/>
      <c r="KQ613" s="1" t="n"/>
      <c r="KR613" s="1" t="n"/>
      <c r="KS613" s="1" t="n"/>
      <c r="KT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c r="KJ614" s="1" t="n"/>
      <c r="KK614" s="1" t="n"/>
      <c r="KL614" s="1" t="n"/>
      <c r="KM614" s="1" t="n"/>
      <c r="KN614" s="1" t="n"/>
      <c r="KO614" s="1" t="n"/>
      <c r="KP614" s="1" t="n"/>
      <c r="KQ614" s="1" t="n"/>
      <c r="KR614" s="1" t="n"/>
      <c r="KS614" s="1" t="n"/>
      <c r="KT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c r="KJ615" s="1" t="n"/>
      <c r="KK615" s="1" t="n"/>
      <c r="KL615" s="1" t="n"/>
      <c r="KM615" s="1" t="n"/>
      <c r="KN615" s="1" t="n"/>
      <c r="KO615" s="1" t="n"/>
      <c r="KP615" s="1" t="n"/>
      <c r="KQ615" s="1" t="n"/>
      <c r="KR615" s="1" t="n"/>
      <c r="KS615" s="1" t="n"/>
      <c r="KT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c r="KJ616" s="1" t="n"/>
      <c r="KK616" s="1" t="n"/>
      <c r="KL616" s="1" t="n"/>
      <c r="KM616" s="1" t="n"/>
      <c r="KN616" s="1" t="n"/>
      <c r="KO616" s="1" t="n"/>
      <c r="KP616" s="1" t="n"/>
      <c r="KQ616" s="1" t="n"/>
      <c r="KR616" s="1" t="n"/>
      <c r="KS616" s="1" t="n"/>
      <c r="KT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c r="KJ617" s="1" t="n"/>
      <c r="KK617" s="1" t="n"/>
      <c r="KL617" s="1" t="n"/>
      <c r="KM617" s="1" t="n"/>
      <c r="KN617" s="1" t="n"/>
      <c r="KO617" s="1" t="n"/>
      <c r="KP617" s="1" t="n"/>
      <c r="KQ617" s="1" t="n"/>
      <c r="KR617" s="1" t="n"/>
      <c r="KS617" s="1" t="n"/>
      <c r="KT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c r="KJ618" s="1" t="n"/>
      <c r="KK618" s="1" t="n"/>
      <c r="KL618" s="1" t="n"/>
      <c r="KM618" s="1" t="n"/>
      <c r="KN618" s="1" t="n"/>
      <c r="KO618" s="1" t="n"/>
      <c r="KP618" s="1" t="n"/>
      <c r="KQ618" s="1" t="n"/>
      <c r="KR618" s="1" t="n"/>
      <c r="KS618" s="1" t="n"/>
      <c r="KT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c r="KJ619" s="1" t="n"/>
      <c r="KK619" s="1" t="n"/>
      <c r="KL619" s="1" t="n"/>
      <c r="KM619" s="1" t="n"/>
      <c r="KN619" s="1" t="n"/>
      <c r="KO619" s="1" t="n"/>
      <c r="KP619" s="1" t="n"/>
      <c r="KQ619" s="1" t="n"/>
      <c r="KR619" s="1" t="n"/>
      <c r="KS619" s="1" t="n"/>
      <c r="KT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c r="KJ620" s="1" t="n"/>
      <c r="KK620" s="1" t="n"/>
      <c r="KL620" s="1" t="n"/>
      <c r="KM620" s="1" t="n"/>
      <c r="KN620" s="1" t="n"/>
      <c r="KO620" s="1" t="n"/>
      <c r="KP620" s="1" t="n"/>
      <c r="KQ620" s="1" t="n"/>
      <c r="KR620" s="1" t="n"/>
      <c r="KS620" s="1" t="n"/>
      <c r="KT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c r="KJ621" s="1" t="n"/>
      <c r="KK621" s="1" t="n"/>
      <c r="KL621" s="1" t="n"/>
      <c r="KM621" s="1" t="n"/>
      <c r="KN621" s="1" t="n"/>
      <c r="KO621" s="1" t="n"/>
      <c r="KP621" s="1" t="n"/>
      <c r="KQ621" s="1" t="n"/>
      <c r="KR621" s="1" t="n"/>
      <c r="KS621" s="1" t="n"/>
      <c r="KT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c r="KJ622" s="1" t="n"/>
      <c r="KK622" s="1" t="n"/>
      <c r="KL622" s="1" t="n"/>
      <c r="KM622" s="1" t="n"/>
      <c r="KN622" s="1" t="n"/>
      <c r="KO622" s="1" t="n"/>
      <c r="KP622" s="1" t="n"/>
      <c r="KQ622" s="1" t="n"/>
      <c r="KR622" s="1" t="n"/>
      <c r="KS622" s="1" t="n"/>
      <c r="KT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c r="KJ623" s="1" t="n"/>
      <c r="KK623" s="1" t="n"/>
      <c r="KL623" s="1" t="n"/>
      <c r="KM623" s="1" t="n"/>
      <c r="KN623" s="1" t="n"/>
      <c r="KO623" s="1" t="n"/>
      <c r="KP623" s="1" t="n"/>
      <c r="KQ623" s="1" t="n"/>
      <c r="KR623" s="1" t="n"/>
      <c r="KS623" s="1" t="n"/>
      <c r="KT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c r="KJ624" s="1" t="n"/>
      <c r="KK624" s="1" t="n"/>
      <c r="KL624" s="1" t="n"/>
      <c r="KM624" s="1" t="n"/>
      <c r="KN624" s="1" t="n"/>
      <c r="KO624" s="1" t="n"/>
      <c r="KP624" s="1" t="n"/>
      <c r="KQ624" s="1" t="n"/>
      <c r="KR624" s="1" t="n"/>
      <c r="KS624" s="1" t="n"/>
      <c r="KT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c r="KJ625" s="1" t="n"/>
      <c r="KK625" s="1" t="n"/>
      <c r="KL625" s="1" t="n"/>
      <c r="KM625" s="1" t="n"/>
      <c r="KN625" s="1" t="n"/>
      <c r="KO625" s="1" t="n"/>
      <c r="KP625" s="1" t="n"/>
      <c r="KQ625" s="1" t="n"/>
      <c r="KR625" s="1" t="n"/>
      <c r="KS625" s="1" t="n"/>
      <c r="KT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c r="KJ626" s="1" t="n"/>
      <c r="KK626" s="1" t="n"/>
      <c r="KL626" s="1" t="n"/>
      <c r="KM626" s="1" t="n"/>
      <c r="KN626" s="1" t="n"/>
      <c r="KO626" s="1" t="n"/>
      <c r="KP626" s="1" t="n"/>
      <c r="KQ626" s="1" t="n"/>
      <c r="KR626" s="1" t="n"/>
      <c r="KS626" s="1" t="n"/>
      <c r="KT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c r="KJ627" s="1" t="n"/>
      <c r="KK627" s="1" t="n"/>
      <c r="KL627" s="1" t="n"/>
      <c r="KM627" s="1" t="n"/>
      <c r="KN627" s="1" t="n"/>
      <c r="KO627" s="1" t="n"/>
      <c r="KP627" s="1" t="n"/>
      <c r="KQ627" s="1" t="n"/>
      <c r="KR627" s="1" t="n"/>
      <c r="KS627" s="1" t="n"/>
      <c r="KT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c r="KJ628" s="1" t="n"/>
      <c r="KK628" s="1" t="n"/>
      <c r="KL628" s="1" t="n"/>
      <c r="KM628" s="1" t="n"/>
      <c r="KN628" s="1" t="n"/>
      <c r="KO628" s="1" t="n"/>
      <c r="KP628" s="1" t="n"/>
      <c r="KQ628" s="1" t="n"/>
      <c r="KR628" s="1" t="n"/>
      <c r="KS628" s="1" t="n"/>
      <c r="KT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c r="KJ629" s="1" t="n"/>
      <c r="KK629" s="1" t="n"/>
      <c r="KL629" s="1" t="n"/>
      <c r="KM629" s="1" t="n"/>
      <c r="KN629" s="1" t="n"/>
      <c r="KO629" s="1" t="n"/>
      <c r="KP629" s="1" t="n"/>
      <c r="KQ629" s="1" t="n"/>
      <c r="KR629" s="1" t="n"/>
      <c r="KS629" s="1" t="n"/>
      <c r="KT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c r="KJ630" s="1" t="n"/>
      <c r="KK630" s="1" t="n"/>
      <c r="KL630" s="1" t="n"/>
      <c r="KM630" s="1" t="n"/>
      <c r="KN630" s="1" t="n"/>
      <c r="KO630" s="1" t="n"/>
      <c r="KP630" s="1" t="n"/>
      <c r="KQ630" s="1" t="n"/>
      <c r="KR630" s="1" t="n"/>
      <c r="KS630" s="1" t="n"/>
      <c r="KT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c r="KJ631" s="1" t="n"/>
      <c r="KK631" s="1" t="n"/>
      <c r="KL631" s="1" t="n"/>
      <c r="KM631" s="1" t="n"/>
      <c r="KN631" s="1" t="n"/>
      <c r="KO631" s="1" t="n"/>
      <c r="KP631" s="1" t="n"/>
      <c r="KQ631" s="1" t="n"/>
      <c r="KR631" s="1" t="n"/>
      <c r="KS631" s="1" t="n"/>
      <c r="KT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c r="KJ632" s="1" t="n"/>
      <c r="KK632" s="1" t="n"/>
      <c r="KL632" s="1" t="n"/>
      <c r="KM632" s="1" t="n"/>
      <c r="KN632" s="1" t="n"/>
      <c r="KO632" s="1" t="n"/>
      <c r="KP632" s="1" t="n"/>
      <c r="KQ632" s="1" t="n"/>
      <c r="KR632" s="1" t="n"/>
      <c r="KS632" s="1" t="n"/>
      <c r="KT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c r="KJ633" s="1" t="n"/>
      <c r="KK633" s="1" t="n"/>
      <c r="KL633" s="1" t="n"/>
      <c r="KM633" s="1" t="n"/>
      <c r="KN633" s="1" t="n"/>
      <c r="KO633" s="1" t="n"/>
      <c r="KP633" s="1" t="n"/>
      <c r="KQ633" s="1" t="n"/>
      <c r="KR633" s="1" t="n"/>
      <c r="KS633" s="1" t="n"/>
      <c r="KT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c r="KJ634" s="1" t="n"/>
      <c r="KK634" s="1" t="n"/>
      <c r="KL634" s="1" t="n"/>
      <c r="KM634" s="1" t="n"/>
      <c r="KN634" s="1" t="n"/>
      <c r="KO634" s="1" t="n"/>
      <c r="KP634" s="1" t="n"/>
      <c r="KQ634" s="1" t="n"/>
      <c r="KR634" s="1" t="n"/>
      <c r="KS634" s="1" t="n"/>
      <c r="KT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c r="KJ635" s="1" t="n"/>
      <c r="KK635" s="1" t="n"/>
      <c r="KL635" s="1" t="n"/>
      <c r="KM635" s="1" t="n"/>
      <c r="KN635" s="1" t="n"/>
      <c r="KO635" s="1" t="n"/>
      <c r="KP635" s="1" t="n"/>
      <c r="KQ635" s="1" t="n"/>
      <c r="KR635" s="1" t="n"/>
      <c r="KS635" s="1" t="n"/>
      <c r="KT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c r="KJ636" s="1" t="n"/>
      <c r="KK636" s="1" t="n"/>
      <c r="KL636" s="1" t="n"/>
      <c r="KM636" s="1" t="n"/>
      <c r="KN636" s="1" t="n"/>
      <c r="KO636" s="1" t="n"/>
      <c r="KP636" s="1" t="n"/>
      <c r="KQ636" s="1" t="n"/>
      <c r="KR636" s="1" t="n"/>
      <c r="KS636" s="1" t="n"/>
      <c r="KT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c r="KJ637" s="1" t="n"/>
      <c r="KK637" s="1" t="n"/>
      <c r="KL637" s="1" t="n"/>
      <c r="KM637" s="1" t="n"/>
      <c r="KN637" s="1" t="n"/>
      <c r="KO637" s="1" t="n"/>
      <c r="KP637" s="1" t="n"/>
      <c r="KQ637" s="1" t="n"/>
      <c r="KR637" s="1" t="n"/>
      <c r="KS637" s="1" t="n"/>
      <c r="KT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c r="KJ638" s="1" t="n"/>
      <c r="KK638" s="1" t="n"/>
      <c r="KL638" s="1" t="n"/>
      <c r="KM638" s="1" t="n"/>
      <c r="KN638" s="1" t="n"/>
      <c r="KO638" s="1" t="n"/>
      <c r="KP638" s="1" t="n"/>
      <c r="KQ638" s="1" t="n"/>
      <c r="KR638" s="1" t="n"/>
      <c r="KS638" s="1" t="n"/>
      <c r="KT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c r="KJ639" s="1" t="n"/>
      <c r="KK639" s="1" t="n"/>
      <c r="KL639" s="1" t="n"/>
      <c r="KM639" s="1" t="n"/>
      <c r="KN639" s="1" t="n"/>
      <c r="KO639" s="1" t="n"/>
      <c r="KP639" s="1" t="n"/>
      <c r="KQ639" s="1" t="n"/>
      <c r="KR639" s="1" t="n"/>
      <c r="KS639" s="1" t="n"/>
      <c r="KT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c r="KJ640" s="1" t="n"/>
      <c r="KK640" s="1" t="n"/>
      <c r="KL640" s="1" t="n"/>
      <c r="KM640" s="1" t="n"/>
      <c r="KN640" s="1" t="n"/>
      <c r="KO640" s="1" t="n"/>
      <c r="KP640" s="1" t="n"/>
      <c r="KQ640" s="1" t="n"/>
      <c r="KR640" s="1" t="n"/>
      <c r="KS640" s="1" t="n"/>
      <c r="KT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c r="KJ641" s="1" t="n"/>
      <c r="KK641" s="1" t="n"/>
      <c r="KL641" s="1" t="n"/>
      <c r="KM641" s="1" t="n"/>
      <c r="KN641" s="1" t="n"/>
      <c r="KO641" s="1" t="n"/>
      <c r="KP641" s="1" t="n"/>
      <c r="KQ641" s="1" t="n"/>
      <c r="KR641" s="1" t="n"/>
      <c r="KS641" s="1" t="n"/>
      <c r="KT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c r="KJ642" s="1" t="n"/>
      <c r="KK642" s="1" t="n"/>
      <c r="KL642" s="1" t="n"/>
      <c r="KM642" s="1" t="n"/>
      <c r="KN642" s="1" t="n"/>
      <c r="KO642" s="1" t="n"/>
      <c r="KP642" s="1" t="n"/>
      <c r="KQ642" s="1" t="n"/>
      <c r="KR642" s="1" t="n"/>
      <c r="KS642" s="1" t="n"/>
      <c r="KT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c r="KJ643" s="1" t="n"/>
      <c r="KK643" s="1" t="n"/>
      <c r="KL643" s="1" t="n"/>
      <c r="KM643" s="1" t="n"/>
      <c r="KN643" s="1" t="n"/>
      <c r="KO643" s="1" t="n"/>
      <c r="KP643" s="1" t="n"/>
      <c r="KQ643" s="1" t="n"/>
      <c r="KR643" s="1" t="n"/>
      <c r="KS643" s="1" t="n"/>
      <c r="KT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c r="KJ644" s="1" t="n"/>
      <c r="KK644" s="1" t="n"/>
      <c r="KL644" s="1" t="n"/>
      <c r="KM644" s="1" t="n"/>
      <c r="KN644" s="1" t="n"/>
      <c r="KO644" s="1" t="n"/>
      <c r="KP644" s="1" t="n"/>
      <c r="KQ644" s="1" t="n"/>
      <c r="KR644" s="1" t="n"/>
      <c r="KS644" s="1" t="n"/>
      <c r="KT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c r="KJ645" s="1" t="n"/>
      <c r="KK645" s="1" t="n"/>
      <c r="KL645" s="1" t="n"/>
      <c r="KM645" s="1" t="n"/>
      <c r="KN645" s="1" t="n"/>
      <c r="KO645" s="1" t="n"/>
      <c r="KP645" s="1" t="n"/>
      <c r="KQ645" s="1" t="n"/>
      <c r="KR645" s="1" t="n"/>
      <c r="KS645" s="1" t="n"/>
      <c r="KT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c r="KJ646" s="1" t="n"/>
      <c r="KK646" s="1" t="n"/>
      <c r="KL646" s="1" t="n"/>
      <c r="KM646" s="1" t="n"/>
      <c r="KN646" s="1" t="n"/>
      <c r="KO646" s="1" t="n"/>
      <c r="KP646" s="1" t="n"/>
      <c r="KQ646" s="1" t="n"/>
      <c r="KR646" s="1" t="n"/>
      <c r="KS646" s="1" t="n"/>
      <c r="KT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c r="KJ647" s="1" t="n"/>
      <c r="KK647" s="1" t="n"/>
      <c r="KL647" s="1" t="n"/>
      <c r="KM647" s="1" t="n"/>
      <c r="KN647" s="1" t="n"/>
      <c r="KO647" s="1" t="n"/>
      <c r="KP647" s="1" t="n"/>
      <c r="KQ647" s="1" t="n"/>
      <c r="KR647" s="1" t="n"/>
      <c r="KS647" s="1" t="n"/>
      <c r="KT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c r="KJ648" s="1" t="n"/>
      <c r="KK648" s="1" t="n"/>
      <c r="KL648" s="1" t="n"/>
      <c r="KM648" s="1" t="n"/>
      <c r="KN648" s="1" t="n"/>
      <c r="KO648" s="1" t="n"/>
      <c r="KP648" s="1" t="n"/>
      <c r="KQ648" s="1" t="n"/>
      <c r="KR648" s="1" t="n"/>
      <c r="KS648" s="1" t="n"/>
      <c r="KT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c r="KJ649" s="1" t="n"/>
      <c r="KK649" s="1" t="n"/>
      <c r="KL649" s="1" t="n"/>
      <c r="KM649" s="1" t="n"/>
      <c r="KN649" s="1" t="n"/>
      <c r="KO649" s="1" t="n"/>
      <c r="KP649" s="1" t="n"/>
      <c r="KQ649" s="1" t="n"/>
      <c r="KR649" s="1" t="n"/>
      <c r="KS649" s="1" t="n"/>
      <c r="KT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c r="KJ650" s="1" t="n"/>
      <c r="KK650" s="1" t="n"/>
      <c r="KL650" s="1" t="n"/>
      <c r="KM650" s="1" t="n"/>
      <c r="KN650" s="1" t="n"/>
      <c r="KO650" s="1" t="n"/>
      <c r="KP650" s="1" t="n"/>
      <c r="KQ650" s="1" t="n"/>
      <c r="KR650" s="1" t="n"/>
      <c r="KS650" s="1" t="n"/>
      <c r="KT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c r="KJ651" s="1" t="n"/>
      <c r="KK651" s="1" t="n"/>
      <c r="KL651" s="1" t="n"/>
      <c r="KM651" s="1" t="n"/>
      <c r="KN651" s="1" t="n"/>
      <c r="KO651" s="1" t="n"/>
      <c r="KP651" s="1" t="n"/>
      <c r="KQ651" s="1" t="n"/>
      <c r="KR651" s="1" t="n"/>
      <c r="KS651" s="1" t="n"/>
      <c r="KT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c r="KJ652" s="1" t="n"/>
      <c r="KK652" s="1" t="n"/>
      <c r="KL652" s="1" t="n"/>
      <c r="KM652" s="1" t="n"/>
      <c r="KN652" s="1" t="n"/>
      <c r="KO652" s="1" t="n"/>
      <c r="KP652" s="1" t="n"/>
      <c r="KQ652" s="1" t="n"/>
      <c r="KR652" s="1" t="n"/>
      <c r="KS652" s="1" t="n"/>
      <c r="KT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c r="KJ653" s="1" t="n"/>
      <c r="KK653" s="1" t="n"/>
      <c r="KL653" s="1" t="n"/>
      <c r="KM653" s="1" t="n"/>
      <c r="KN653" s="1" t="n"/>
      <c r="KO653" s="1" t="n"/>
      <c r="KP653" s="1" t="n"/>
      <c r="KQ653" s="1" t="n"/>
      <c r="KR653" s="1" t="n"/>
      <c r="KS653" s="1" t="n"/>
      <c r="KT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c r="KJ654" s="1" t="n"/>
      <c r="KK654" s="1" t="n"/>
      <c r="KL654" s="1" t="n"/>
      <c r="KM654" s="1" t="n"/>
      <c r="KN654" s="1" t="n"/>
      <c r="KO654" s="1" t="n"/>
      <c r="KP654" s="1" t="n"/>
      <c r="KQ654" s="1" t="n"/>
      <c r="KR654" s="1" t="n"/>
      <c r="KS654" s="1" t="n"/>
      <c r="KT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c r="KJ655" s="1" t="n"/>
      <c r="KK655" s="1" t="n"/>
      <c r="KL655" s="1" t="n"/>
      <c r="KM655" s="1" t="n"/>
      <c r="KN655" s="1" t="n"/>
      <c r="KO655" s="1" t="n"/>
      <c r="KP655" s="1" t="n"/>
      <c r="KQ655" s="1" t="n"/>
      <c r="KR655" s="1" t="n"/>
      <c r="KS655" s="1" t="n"/>
      <c r="KT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c r="KJ656" s="1" t="n"/>
      <c r="KK656" s="1" t="n"/>
      <c r="KL656" s="1" t="n"/>
      <c r="KM656" s="1" t="n"/>
      <c r="KN656" s="1" t="n"/>
      <c r="KO656" s="1" t="n"/>
      <c r="KP656" s="1" t="n"/>
      <c r="KQ656" s="1" t="n"/>
      <c r="KR656" s="1" t="n"/>
      <c r="KS656" s="1" t="n"/>
      <c r="KT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c r="KJ657" s="1" t="n"/>
      <c r="KK657" s="1" t="n"/>
      <c r="KL657" s="1" t="n"/>
      <c r="KM657" s="1" t="n"/>
      <c r="KN657" s="1" t="n"/>
      <c r="KO657" s="1" t="n"/>
      <c r="KP657" s="1" t="n"/>
      <c r="KQ657" s="1" t="n"/>
      <c r="KR657" s="1" t="n"/>
      <c r="KS657" s="1" t="n"/>
      <c r="KT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c r="KJ658" s="1" t="n"/>
      <c r="KK658" s="1" t="n"/>
      <c r="KL658" s="1" t="n"/>
      <c r="KM658" s="1" t="n"/>
      <c r="KN658" s="1" t="n"/>
      <c r="KO658" s="1" t="n"/>
      <c r="KP658" s="1" t="n"/>
      <c r="KQ658" s="1" t="n"/>
      <c r="KR658" s="1" t="n"/>
      <c r="KS658" s="1" t="n"/>
      <c r="KT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c r="KJ659" s="1" t="n"/>
      <c r="KK659" s="1" t="n"/>
      <c r="KL659" s="1" t="n"/>
      <c r="KM659" s="1" t="n"/>
      <c r="KN659" s="1" t="n"/>
      <c r="KO659" s="1" t="n"/>
      <c r="KP659" s="1" t="n"/>
      <c r="KQ659" s="1" t="n"/>
      <c r="KR659" s="1" t="n"/>
      <c r="KS659" s="1" t="n"/>
      <c r="KT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c r="KJ660" s="1" t="n"/>
      <c r="KK660" s="1" t="n"/>
      <c r="KL660" s="1" t="n"/>
      <c r="KM660" s="1" t="n"/>
      <c r="KN660" s="1" t="n"/>
      <c r="KO660" s="1" t="n"/>
      <c r="KP660" s="1" t="n"/>
      <c r="KQ660" s="1" t="n"/>
      <c r="KR660" s="1" t="n"/>
      <c r="KS660" s="1" t="n"/>
      <c r="KT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c r="KJ661" s="1" t="n"/>
      <c r="KK661" s="1" t="n"/>
      <c r="KL661" s="1" t="n"/>
      <c r="KM661" s="1" t="n"/>
      <c r="KN661" s="1" t="n"/>
      <c r="KO661" s="1" t="n"/>
      <c r="KP661" s="1" t="n"/>
      <c r="KQ661" s="1" t="n"/>
      <c r="KR661" s="1" t="n"/>
      <c r="KS661" s="1" t="n"/>
      <c r="KT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c r="KJ662" s="1" t="n"/>
      <c r="KK662" s="1" t="n"/>
      <c r="KL662" s="1" t="n"/>
      <c r="KM662" s="1" t="n"/>
      <c r="KN662" s="1" t="n"/>
      <c r="KO662" s="1" t="n"/>
      <c r="KP662" s="1" t="n"/>
      <c r="KQ662" s="1" t="n"/>
      <c r="KR662" s="1" t="n"/>
      <c r="KS662" s="1" t="n"/>
      <c r="KT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c r="KJ663" s="1" t="n"/>
      <c r="KK663" s="1" t="n"/>
      <c r="KL663" s="1" t="n"/>
      <c r="KM663" s="1" t="n"/>
      <c r="KN663" s="1" t="n"/>
      <c r="KO663" s="1" t="n"/>
      <c r="KP663" s="1" t="n"/>
      <c r="KQ663" s="1" t="n"/>
      <c r="KR663" s="1" t="n"/>
      <c r="KS663" s="1" t="n"/>
      <c r="KT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c r="KJ664" s="1" t="n"/>
      <c r="KK664" s="1" t="n"/>
      <c r="KL664" s="1" t="n"/>
      <c r="KM664" s="1" t="n"/>
      <c r="KN664" s="1" t="n"/>
      <c r="KO664" s="1" t="n"/>
      <c r="KP664" s="1" t="n"/>
      <c r="KQ664" s="1" t="n"/>
      <c r="KR664" s="1" t="n"/>
      <c r="KS664" s="1" t="n"/>
      <c r="KT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c r="KJ665" s="1" t="n"/>
      <c r="KK665" s="1" t="n"/>
      <c r="KL665" s="1" t="n"/>
      <c r="KM665" s="1" t="n"/>
      <c r="KN665" s="1" t="n"/>
      <c r="KO665" s="1" t="n"/>
      <c r="KP665" s="1" t="n"/>
      <c r="KQ665" s="1" t="n"/>
      <c r="KR665" s="1" t="n"/>
      <c r="KS665" s="1" t="n"/>
      <c r="KT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c r="KJ666" s="1" t="n"/>
      <c r="KK666" s="1" t="n"/>
      <c r="KL666" s="1" t="n"/>
      <c r="KM666" s="1" t="n"/>
      <c r="KN666" s="1" t="n"/>
      <c r="KO666" s="1" t="n"/>
      <c r="KP666" s="1" t="n"/>
      <c r="KQ666" s="1" t="n"/>
      <c r="KR666" s="1" t="n"/>
      <c r="KS666" s="1" t="n"/>
      <c r="KT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c r="KJ667" s="1" t="n"/>
      <c r="KK667" s="1" t="n"/>
      <c r="KL667" s="1" t="n"/>
      <c r="KM667" s="1" t="n"/>
      <c r="KN667" s="1" t="n"/>
      <c r="KO667" s="1" t="n"/>
      <c r="KP667" s="1" t="n"/>
      <c r="KQ667" s="1" t="n"/>
      <c r="KR667" s="1" t="n"/>
      <c r="KS667" s="1" t="n"/>
      <c r="KT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c r="KJ668" s="1" t="n"/>
      <c r="KK668" s="1" t="n"/>
      <c r="KL668" s="1" t="n"/>
      <c r="KM668" s="1" t="n"/>
      <c r="KN668" s="1" t="n"/>
      <c r="KO668" s="1" t="n"/>
      <c r="KP668" s="1" t="n"/>
      <c r="KQ668" s="1" t="n"/>
      <c r="KR668" s="1" t="n"/>
      <c r="KS668" s="1" t="n"/>
      <c r="KT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c r="KJ669" s="1" t="n"/>
      <c r="KK669" s="1" t="n"/>
      <c r="KL669" s="1" t="n"/>
      <c r="KM669" s="1" t="n"/>
      <c r="KN669" s="1" t="n"/>
      <c r="KO669" s="1" t="n"/>
      <c r="KP669" s="1" t="n"/>
      <c r="KQ669" s="1" t="n"/>
      <c r="KR669" s="1" t="n"/>
      <c r="KS669" s="1" t="n"/>
      <c r="KT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c r="KJ670" s="1" t="n"/>
      <c r="KK670" s="1" t="n"/>
      <c r="KL670" s="1" t="n"/>
      <c r="KM670" s="1" t="n"/>
      <c r="KN670" s="1" t="n"/>
      <c r="KO670" s="1" t="n"/>
      <c r="KP670" s="1" t="n"/>
      <c r="KQ670" s="1" t="n"/>
      <c r="KR670" s="1" t="n"/>
      <c r="KS670" s="1" t="n"/>
      <c r="KT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c r="KJ671" s="1" t="n"/>
      <c r="KK671" s="1" t="n"/>
      <c r="KL671" s="1" t="n"/>
      <c r="KM671" s="1" t="n"/>
      <c r="KN671" s="1" t="n"/>
      <c r="KO671" s="1" t="n"/>
      <c r="KP671" s="1" t="n"/>
      <c r="KQ671" s="1" t="n"/>
      <c r="KR671" s="1" t="n"/>
      <c r="KS671" s="1" t="n"/>
      <c r="KT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c r="KJ672" s="1" t="n"/>
      <c r="KK672" s="1" t="n"/>
      <c r="KL672" s="1" t="n"/>
      <c r="KM672" s="1" t="n"/>
      <c r="KN672" s="1" t="n"/>
      <c r="KO672" s="1" t="n"/>
      <c r="KP672" s="1" t="n"/>
      <c r="KQ672" s="1" t="n"/>
      <c r="KR672" s="1" t="n"/>
      <c r="KS672" s="1" t="n"/>
      <c r="KT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c r="KJ673" s="1" t="n"/>
      <c r="KK673" s="1" t="n"/>
      <c r="KL673" s="1" t="n"/>
      <c r="KM673" s="1" t="n"/>
      <c r="KN673" s="1" t="n"/>
      <c r="KO673" s="1" t="n"/>
      <c r="KP673" s="1" t="n"/>
      <c r="KQ673" s="1" t="n"/>
      <c r="KR673" s="1" t="n"/>
      <c r="KS673" s="1" t="n"/>
      <c r="KT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c r="KJ674" s="1" t="n"/>
      <c r="KK674" s="1" t="n"/>
      <c r="KL674" s="1" t="n"/>
      <c r="KM674" s="1" t="n"/>
      <c r="KN674" s="1" t="n"/>
      <c r="KO674" s="1" t="n"/>
      <c r="KP674" s="1" t="n"/>
      <c r="KQ674" s="1" t="n"/>
      <c r="KR674" s="1" t="n"/>
      <c r="KS674" s="1" t="n"/>
      <c r="KT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c r="KJ675" s="1" t="n"/>
      <c r="KK675" s="1" t="n"/>
      <c r="KL675" s="1" t="n"/>
      <c r="KM675" s="1" t="n"/>
      <c r="KN675" s="1" t="n"/>
      <c r="KO675" s="1" t="n"/>
      <c r="KP675" s="1" t="n"/>
      <c r="KQ675" s="1" t="n"/>
      <c r="KR675" s="1" t="n"/>
      <c r="KS675" s="1" t="n"/>
      <c r="KT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c r="KJ676" s="1" t="n"/>
      <c r="KK676" s="1" t="n"/>
      <c r="KL676" s="1" t="n"/>
      <c r="KM676" s="1" t="n"/>
      <c r="KN676" s="1" t="n"/>
      <c r="KO676" s="1" t="n"/>
      <c r="KP676" s="1" t="n"/>
      <c r="KQ676" s="1" t="n"/>
      <c r="KR676" s="1" t="n"/>
      <c r="KS676" s="1" t="n"/>
      <c r="KT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c r="KJ677" s="1" t="n"/>
      <c r="KK677" s="1" t="n"/>
      <c r="KL677" s="1" t="n"/>
      <c r="KM677" s="1" t="n"/>
      <c r="KN677" s="1" t="n"/>
      <c r="KO677" s="1" t="n"/>
      <c r="KP677" s="1" t="n"/>
      <c r="KQ677" s="1" t="n"/>
      <c r="KR677" s="1" t="n"/>
      <c r="KS677" s="1" t="n"/>
      <c r="KT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c r="KJ678" s="1" t="n"/>
      <c r="KK678" s="1" t="n"/>
      <c r="KL678" s="1" t="n"/>
      <c r="KM678" s="1" t="n"/>
      <c r="KN678" s="1" t="n"/>
      <c r="KO678" s="1" t="n"/>
      <c r="KP678" s="1" t="n"/>
      <c r="KQ678" s="1" t="n"/>
      <c r="KR678" s="1" t="n"/>
      <c r="KS678" s="1" t="n"/>
      <c r="KT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c r="KJ679" s="1" t="n"/>
      <c r="KK679" s="1" t="n"/>
      <c r="KL679" s="1" t="n"/>
      <c r="KM679" s="1" t="n"/>
      <c r="KN679" s="1" t="n"/>
      <c r="KO679" s="1" t="n"/>
      <c r="KP679" s="1" t="n"/>
      <c r="KQ679" s="1" t="n"/>
      <c r="KR679" s="1" t="n"/>
      <c r="KS679" s="1" t="n"/>
      <c r="KT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c r="KJ680" s="1" t="n"/>
      <c r="KK680" s="1" t="n"/>
      <c r="KL680" s="1" t="n"/>
      <c r="KM680" s="1" t="n"/>
      <c r="KN680" s="1" t="n"/>
      <c r="KO680" s="1" t="n"/>
      <c r="KP680" s="1" t="n"/>
      <c r="KQ680" s="1" t="n"/>
      <c r="KR680" s="1" t="n"/>
      <c r="KS680" s="1" t="n"/>
      <c r="KT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c r="KJ681" s="1" t="n"/>
      <c r="KK681" s="1" t="n"/>
      <c r="KL681" s="1" t="n"/>
      <c r="KM681" s="1" t="n"/>
      <c r="KN681" s="1" t="n"/>
      <c r="KO681" s="1" t="n"/>
      <c r="KP681" s="1" t="n"/>
      <c r="KQ681" s="1" t="n"/>
      <c r="KR681" s="1" t="n"/>
      <c r="KS681" s="1" t="n"/>
      <c r="KT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c r="KJ682" s="1" t="n"/>
      <c r="KK682" s="1" t="n"/>
      <c r="KL682" s="1" t="n"/>
      <c r="KM682" s="1" t="n"/>
      <c r="KN682" s="1" t="n"/>
      <c r="KO682" s="1" t="n"/>
      <c r="KP682" s="1" t="n"/>
      <c r="KQ682" s="1" t="n"/>
      <c r="KR682" s="1" t="n"/>
      <c r="KS682" s="1" t="n"/>
      <c r="KT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c r="KJ683" s="1" t="n"/>
      <c r="KK683" s="1" t="n"/>
      <c r="KL683" s="1" t="n"/>
      <c r="KM683" s="1" t="n"/>
      <c r="KN683" s="1" t="n"/>
      <c r="KO683" s="1" t="n"/>
      <c r="KP683" s="1" t="n"/>
      <c r="KQ683" s="1" t="n"/>
      <c r="KR683" s="1" t="n"/>
      <c r="KS683" s="1" t="n"/>
      <c r="KT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c r="KJ684" s="1" t="n"/>
      <c r="KK684" s="1" t="n"/>
      <c r="KL684" s="1" t="n"/>
      <c r="KM684" s="1" t="n"/>
      <c r="KN684" s="1" t="n"/>
      <c r="KO684" s="1" t="n"/>
      <c r="KP684" s="1" t="n"/>
      <c r="KQ684" s="1" t="n"/>
      <c r="KR684" s="1" t="n"/>
      <c r="KS684" s="1" t="n"/>
      <c r="KT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c r="KJ685" s="1" t="n"/>
      <c r="KK685" s="1" t="n"/>
      <c r="KL685" s="1" t="n"/>
      <c r="KM685" s="1" t="n"/>
      <c r="KN685" s="1" t="n"/>
      <c r="KO685" s="1" t="n"/>
      <c r="KP685" s="1" t="n"/>
      <c r="KQ685" s="1" t="n"/>
      <c r="KR685" s="1" t="n"/>
      <c r="KS685" s="1" t="n"/>
      <c r="KT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c r="KJ686" s="1" t="n"/>
      <c r="KK686" s="1" t="n"/>
      <c r="KL686" s="1" t="n"/>
      <c r="KM686" s="1" t="n"/>
      <c r="KN686" s="1" t="n"/>
      <c r="KO686" s="1" t="n"/>
      <c r="KP686" s="1" t="n"/>
      <c r="KQ686" s="1" t="n"/>
      <c r="KR686" s="1" t="n"/>
      <c r="KS686" s="1" t="n"/>
      <c r="KT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c r="KJ687" s="1" t="n"/>
      <c r="KK687" s="1" t="n"/>
      <c r="KL687" s="1" t="n"/>
      <c r="KM687" s="1" t="n"/>
      <c r="KN687" s="1" t="n"/>
      <c r="KO687" s="1" t="n"/>
      <c r="KP687" s="1" t="n"/>
      <c r="KQ687" s="1" t="n"/>
      <c r="KR687" s="1" t="n"/>
      <c r="KS687" s="1" t="n"/>
      <c r="KT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c r="KJ688" s="1" t="n"/>
      <c r="KK688" s="1" t="n"/>
      <c r="KL688" s="1" t="n"/>
      <c r="KM688" s="1" t="n"/>
      <c r="KN688" s="1" t="n"/>
      <c r="KO688" s="1" t="n"/>
      <c r="KP688" s="1" t="n"/>
      <c r="KQ688" s="1" t="n"/>
      <c r="KR688" s="1" t="n"/>
      <c r="KS688" s="1" t="n"/>
      <c r="KT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c r="KJ689" s="1" t="n"/>
      <c r="KK689" s="1" t="n"/>
      <c r="KL689" s="1" t="n"/>
      <c r="KM689" s="1" t="n"/>
      <c r="KN689" s="1" t="n"/>
      <c r="KO689" s="1" t="n"/>
      <c r="KP689" s="1" t="n"/>
      <c r="KQ689" s="1" t="n"/>
      <c r="KR689" s="1" t="n"/>
      <c r="KS689" s="1" t="n"/>
      <c r="KT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c r="KJ690" s="1" t="n"/>
      <c r="KK690" s="1" t="n"/>
      <c r="KL690" s="1" t="n"/>
      <c r="KM690" s="1" t="n"/>
      <c r="KN690" s="1" t="n"/>
      <c r="KO690" s="1" t="n"/>
      <c r="KP690" s="1" t="n"/>
      <c r="KQ690" s="1" t="n"/>
      <c r="KR690" s="1" t="n"/>
      <c r="KS690" s="1" t="n"/>
      <c r="KT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c r="KJ691" s="1" t="n"/>
      <c r="KK691" s="1" t="n"/>
      <c r="KL691" s="1" t="n"/>
      <c r="KM691" s="1" t="n"/>
      <c r="KN691" s="1" t="n"/>
      <c r="KO691" s="1" t="n"/>
      <c r="KP691" s="1" t="n"/>
      <c r="KQ691" s="1" t="n"/>
      <c r="KR691" s="1" t="n"/>
      <c r="KS691" s="1" t="n"/>
      <c r="KT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c r="KJ692" s="1" t="n"/>
      <c r="KK692" s="1" t="n"/>
      <c r="KL692" s="1" t="n"/>
      <c r="KM692" s="1" t="n"/>
      <c r="KN692" s="1" t="n"/>
      <c r="KO692" s="1" t="n"/>
      <c r="KP692" s="1" t="n"/>
      <c r="KQ692" s="1" t="n"/>
      <c r="KR692" s="1" t="n"/>
      <c r="KS692" s="1" t="n"/>
      <c r="KT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c r="KJ693" s="1" t="n"/>
      <c r="KK693" s="1" t="n"/>
      <c r="KL693" s="1" t="n"/>
      <c r="KM693" s="1" t="n"/>
      <c r="KN693" s="1" t="n"/>
      <c r="KO693" s="1" t="n"/>
      <c r="KP693" s="1" t="n"/>
      <c r="KQ693" s="1" t="n"/>
      <c r="KR693" s="1" t="n"/>
      <c r="KS693" s="1" t="n"/>
      <c r="KT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c r="KJ694" s="1" t="n"/>
      <c r="KK694" s="1" t="n"/>
      <c r="KL694" s="1" t="n"/>
      <c r="KM694" s="1" t="n"/>
      <c r="KN694" s="1" t="n"/>
      <c r="KO694" s="1" t="n"/>
      <c r="KP694" s="1" t="n"/>
      <c r="KQ694" s="1" t="n"/>
      <c r="KR694" s="1" t="n"/>
      <c r="KS694" s="1" t="n"/>
      <c r="KT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c r="KJ695" s="1" t="n"/>
      <c r="KK695" s="1" t="n"/>
      <c r="KL695" s="1" t="n"/>
      <c r="KM695" s="1" t="n"/>
      <c r="KN695" s="1" t="n"/>
      <c r="KO695" s="1" t="n"/>
      <c r="KP695" s="1" t="n"/>
      <c r="KQ695" s="1" t="n"/>
      <c r="KR695" s="1" t="n"/>
      <c r="KS695" s="1" t="n"/>
      <c r="KT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c r="KJ696" s="1" t="n"/>
      <c r="KK696" s="1" t="n"/>
      <c r="KL696" s="1" t="n"/>
      <c r="KM696" s="1" t="n"/>
      <c r="KN696" s="1" t="n"/>
      <c r="KO696" s="1" t="n"/>
      <c r="KP696" s="1" t="n"/>
      <c r="KQ696" s="1" t="n"/>
      <c r="KR696" s="1" t="n"/>
      <c r="KS696" s="1" t="n"/>
      <c r="KT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c r="KJ697" s="1" t="n"/>
      <c r="KK697" s="1" t="n"/>
      <c r="KL697" s="1" t="n"/>
      <c r="KM697" s="1" t="n"/>
      <c r="KN697" s="1" t="n"/>
      <c r="KO697" s="1" t="n"/>
      <c r="KP697" s="1" t="n"/>
      <c r="KQ697" s="1" t="n"/>
      <c r="KR697" s="1" t="n"/>
      <c r="KS697" s="1" t="n"/>
      <c r="KT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c r="KJ698" s="1" t="n"/>
      <c r="KK698" s="1" t="n"/>
      <c r="KL698" s="1" t="n"/>
      <c r="KM698" s="1" t="n"/>
      <c r="KN698" s="1" t="n"/>
      <c r="KO698" s="1" t="n"/>
      <c r="KP698" s="1" t="n"/>
      <c r="KQ698" s="1" t="n"/>
      <c r="KR698" s="1" t="n"/>
      <c r="KS698" s="1" t="n"/>
      <c r="KT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c r="KJ699" s="1" t="n"/>
      <c r="KK699" s="1" t="n"/>
      <c r="KL699" s="1" t="n"/>
      <c r="KM699" s="1" t="n"/>
      <c r="KN699" s="1" t="n"/>
      <c r="KO699" s="1" t="n"/>
      <c r="KP699" s="1" t="n"/>
      <c r="KQ699" s="1" t="n"/>
      <c r="KR699" s="1" t="n"/>
      <c r="KS699" s="1" t="n"/>
      <c r="KT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c r="KJ700" s="1" t="n"/>
      <c r="KK700" s="1" t="n"/>
      <c r="KL700" s="1" t="n"/>
      <c r="KM700" s="1" t="n"/>
      <c r="KN700" s="1" t="n"/>
      <c r="KO700" s="1" t="n"/>
      <c r="KP700" s="1" t="n"/>
      <c r="KQ700" s="1" t="n"/>
      <c r="KR700" s="1" t="n"/>
      <c r="KS700" s="1" t="n"/>
      <c r="KT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c r="KJ701" s="1" t="n"/>
      <c r="KK701" s="1" t="n"/>
      <c r="KL701" s="1" t="n"/>
      <c r="KM701" s="1" t="n"/>
      <c r="KN701" s="1" t="n"/>
      <c r="KO701" s="1" t="n"/>
      <c r="KP701" s="1" t="n"/>
      <c r="KQ701" s="1" t="n"/>
      <c r="KR701" s="1" t="n"/>
      <c r="KS701" s="1" t="n"/>
      <c r="KT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c r="KJ702" s="1" t="n"/>
      <c r="KK702" s="1" t="n"/>
      <c r="KL702" s="1" t="n"/>
      <c r="KM702" s="1" t="n"/>
      <c r="KN702" s="1" t="n"/>
      <c r="KO702" s="1" t="n"/>
      <c r="KP702" s="1" t="n"/>
      <c r="KQ702" s="1" t="n"/>
      <c r="KR702" s="1" t="n"/>
      <c r="KS702" s="1" t="n"/>
      <c r="KT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c r="KJ703" s="1" t="n"/>
      <c r="KK703" s="1" t="n"/>
      <c r="KL703" s="1" t="n"/>
      <c r="KM703" s="1" t="n"/>
      <c r="KN703" s="1" t="n"/>
      <c r="KO703" s="1" t="n"/>
      <c r="KP703" s="1" t="n"/>
      <c r="KQ703" s="1" t="n"/>
      <c r="KR703" s="1" t="n"/>
      <c r="KS703" s="1" t="n"/>
      <c r="KT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c r="KJ704" s="1" t="n"/>
      <c r="KK704" s="1" t="n"/>
      <c r="KL704" s="1" t="n"/>
      <c r="KM704" s="1" t="n"/>
      <c r="KN704" s="1" t="n"/>
      <c r="KO704" s="1" t="n"/>
      <c r="KP704" s="1" t="n"/>
      <c r="KQ704" s="1" t="n"/>
      <c r="KR704" s="1" t="n"/>
      <c r="KS704" s="1" t="n"/>
      <c r="KT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c r="KJ705" s="1" t="n"/>
      <c r="KK705" s="1" t="n"/>
      <c r="KL705" s="1" t="n"/>
      <c r="KM705" s="1" t="n"/>
      <c r="KN705" s="1" t="n"/>
      <c r="KO705" s="1" t="n"/>
      <c r="KP705" s="1" t="n"/>
      <c r="KQ705" s="1" t="n"/>
      <c r="KR705" s="1" t="n"/>
      <c r="KS705" s="1" t="n"/>
      <c r="KT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c r="KJ706" s="1" t="n"/>
      <c r="KK706" s="1" t="n"/>
      <c r="KL706" s="1" t="n"/>
      <c r="KM706" s="1" t="n"/>
      <c r="KN706" s="1" t="n"/>
      <c r="KO706" s="1" t="n"/>
      <c r="KP706" s="1" t="n"/>
      <c r="KQ706" s="1" t="n"/>
      <c r="KR706" s="1" t="n"/>
      <c r="KS706" s="1" t="n"/>
      <c r="KT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c r="KJ707" s="1" t="n"/>
      <c r="KK707" s="1" t="n"/>
      <c r="KL707" s="1" t="n"/>
      <c r="KM707" s="1" t="n"/>
      <c r="KN707" s="1" t="n"/>
      <c r="KO707" s="1" t="n"/>
      <c r="KP707" s="1" t="n"/>
      <c r="KQ707" s="1" t="n"/>
      <c r="KR707" s="1" t="n"/>
      <c r="KS707" s="1" t="n"/>
      <c r="KT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c r="KJ708" s="1" t="n"/>
      <c r="KK708" s="1" t="n"/>
      <c r="KL708" s="1" t="n"/>
      <c r="KM708" s="1" t="n"/>
      <c r="KN708" s="1" t="n"/>
      <c r="KO708" s="1" t="n"/>
      <c r="KP708" s="1" t="n"/>
      <c r="KQ708" s="1" t="n"/>
      <c r="KR708" s="1" t="n"/>
      <c r="KS708" s="1" t="n"/>
      <c r="KT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c r="KJ709" s="1" t="n"/>
      <c r="KK709" s="1" t="n"/>
      <c r="KL709" s="1" t="n"/>
      <c r="KM709" s="1" t="n"/>
      <c r="KN709" s="1" t="n"/>
      <c r="KO709" s="1" t="n"/>
      <c r="KP709" s="1" t="n"/>
      <c r="KQ709" s="1" t="n"/>
      <c r="KR709" s="1" t="n"/>
      <c r="KS709" s="1" t="n"/>
      <c r="KT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c r="KJ710" s="1" t="n"/>
      <c r="KK710" s="1" t="n"/>
      <c r="KL710" s="1" t="n"/>
      <c r="KM710" s="1" t="n"/>
      <c r="KN710" s="1" t="n"/>
      <c r="KO710" s="1" t="n"/>
      <c r="KP710" s="1" t="n"/>
      <c r="KQ710" s="1" t="n"/>
      <c r="KR710" s="1" t="n"/>
      <c r="KS710" s="1" t="n"/>
      <c r="KT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c r="KJ711" s="1" t="n"/>
      <c r="KK711" s="1" t="n"/>
      <c r="KL711" s="1" t="n"/>
      <c r="KM711" s="1" t="n"/>
      <c r="KN711" s="1" t="n"/>
      <c r="KO711" s="1" t="n"/>
      <c r="KP711" s="1" t="n"/>
      <c r="KQ711" s="1" t="n"/>
      <c r="KR711" s="1" t="n"/>
      <c r="KS711" s="1" t="n"/>
      <c r="KT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c r="KJ712" s="1" t="n"/>
      <c r="KK712" s="1" t="n"/>
      <c r="KL712" s="1" t="n"/>
      <c r="KM712" s="1" t="n"/>
      <c r="KN712" s="1" t="n"/>
      <c r="KO712" s="1" t="n"/>
      <c r="KP712" s="1" t="n"/>
      <c r="KQ712" s="1" t="n"/>
      <c r="KR712" s="1" t="n"/>
      <c r="KS712" s="1" t="n"/>
      <c r="KT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c r="KJ713" s="1" t="n"/>
      <c r="KK713" s="1" t="n"/>
      <c r="KL713" s="1" t="n"/>
      <c r="KM713" s="1" t="n"/>
      <c r="KN713" s="1" t="n"/>
      <c r="KO713" s="1" t="n"/>
      <c r="KP713" s="1" t="n"/>
      <c r="KQ713" s="1" t="n"/>
      <c r="KR713" s="1" t="n"/>
      <c r="KS713" s="1" t="n"/>
      <c r="KT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c r="KJ714" s="1" t="n"/>
      <c r="KK714" s="1" t="n"/>
      <c r="KL714" s="1" t="n"/>
      <c r="KM714" s="1" t="n"/>
      <c r="KN714" s="1" t="n"/>
      <c r="KO714" s="1" t="n"/>
      <c r="KP714" s="1" t="n"/>
      <c r="KQ714" s="1" t="n"/>
      <c r="KR714" s="1" t="n"/>
      <c r="KS714" s="1" t="n"/>
      <c r="KT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c r="KJ715" s="1" t="n"/>
      <c r="KK715" s="1" t="n"/>
      <c r="KL715" s="1" t="n"/>
      <c r="KM715" s="1" t="n"/>
      <c r="KN715" s="1" t="n"/>
      <c r="KO715" s="1" t="n"/>
      <c r="KP715" s="1" t="n"/>
      <c r="KQ715" s="1" t="n"/>
      <c r="KR715" s="1" t="n"/>
      <c r="KS715" s="1" t="n"/>
      <c r="KT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c r="KJ716" s="1" t="n"/>
      <c r="KK716" s="1" t="n"/>
      <c r="KL716" s="1" t="n"/>
      <c r="KM716" s="1" t="n"/>
      <c r="KN716" s="1" t="n"/>
      <c r="KO716" s="1" t="n"/>
      <c r="KP716" s="1" t="n"/>
      <c r="KQ716" s="1" t="n"/>
      <c r="KR716" s="1" t="n"/>
      <c r="KS716" s="1" t="n"/>
      <c r="KT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c r="KJ717" s="1" t="n"/>
      <c r="KK717" s="1" t="n"/>
      <c r="KL717" s="1" t="n"/>
      <c r="KM717" s="1" t="n"/>
      <c r="KN717" s="1" t="n"/>
      <c r="KO717" s="1" t="n"/>
      <c r="KP717" s="1" t="n"/>
      <c r="KQ717" s="1" t="n"/>
      <c r="KR717" s="1" t="n"/>
      <c r="KS717" s="1" t="n"/>
      <c r="KT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c r="KJ718" s="1" t="n"/>
      <c r="KK718" s="1" t="n"/>
      <c r="KL718" s="1" t="n"/>
      <c r="KM718" s="1" t="n"/>
      <c r="KN718" s="1" t="n"/>
      <c r="KO718" s="1" t="n"/>
      <c r="KP718" s="1" t="n"/>
      <c r="KQ718" s="1" t="n"/>
      <c r="KR718" s="1" t="n"/>
      <c r="KS718" s="1" t="n"/>
      <c r="KT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c r="KJ719" s="1" t="n"/>
      <c r="KK719" s="1" t="n"/>
      <c r="KL719" s="1" t="n"/>
      <c r="KM719" s="1" t="n"/>
      <c r="KN719" s="1" t="n"/>
      <c r="KO719" s="1" t="n"/>
      <c r="KP719" s="1" t="n"/>
      <c r="KQ719" s="1" t="n"/>
      <c r="KR719" s="1" t="n"/>
      <c r="KS719" s="1" t="n"/>
      <c r="KT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c r="KJ720" s="1" t="n"/>
      <c r="KK720" s="1" t="n"/>
      <c r="KL720" s="1" t="n"/>
      <c r="KM720" s="1" t="n"/>
      <c r="KN720" s="1" t="n"/>
      <c r="KO720" s="1" t="n"/>
      <c r="KP720" s="1" t="n"/>
      <c r="KQ720" s="1" t="n"/>
      <c r="KR720" s="1" t="n"/>
      <c r="KS720" s="1" t="n"/>
      <c r="KT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c r="KJ721" s="1" t="n"/>
      <c r="KK721" s="1" t="n"/>
      <c r="KL721" s="1" t="n"/>
      <c r="KM721" s="1" t="n"/>
      <c r="KN721" s="1" t="n"/>
      <c r="KO721" s="1" t="n"/>
      <c r="KP721" s="1" t="n"/>
      <c r="KQ721" s="1" t="n"/>
      <c r="KR721" s="1" t="n"/>
      <c r="KS721" s="1" t="n"/>
      <c r="KT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c r="KJ722" s="1" t="n"/>
      <c r="KK722" s="1" t="n"/>
      <c r="KL722" s="1" t="n"/>
      <c r="KM722" s="1" t="n"/>
      <c r="KN722" s="1" t="n"/>
      <c r="KO722" s="1" t="n"/>
      <c r="KP722" s="1" t="n"/>
      <c r="KQ722" s="1" t="n"/>
      <c r="KR722" s="1" t="n"/>
      <c r="KS722" s="1" t="n"/>
      <c r="KT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c r="KJ723" s="1" t="n"/>
      <c r="KK723" s="1" t="n"/>
      <c r="KL723" s="1" t="n"/>
      <c r="KM723" s="1" t="n"/>
      <c r="KN723" s="1" t="n"/>
      <c r="KO723" s="1" t="n"/>
      <c r="KP723" s="1" t="n"/>
      <c r="KQ723" s="1" t="n"/>
      <c r="KR723" s="1" t="n"/>
      <c r="KS723" s="1" t="n"/>
      <c r="KT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c r="KJ724" s="1" t="n"/>
      <c r="KK724" s="1" t="n"/>
      <c r="KL724" s="1" t="n"/>
      <c r="KM724" s="1" t="n"/>
      <c r="KN724" s="1" t="n"/>
      <c r="KO724" s="1" t="n"/>
      <c r="KP724" s="1" t="n"/>
      <c r="KQ724" s="1" t="n"/>
      <c r="KR724" s="1" t="n"/>
      <c r="KS724" s="1" t="n"/>
      <c r="KT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c r="KJ725" s="1" t="n"/>
      <c r="KK725" s="1" t="n"/>
      <c r="KL725" s="1" t="n"/>
      <c r="KM725" s="1" t="n"/>
      <c r="KN725" s="1" t="n"/>
      <c r="KO725" s="1" t="n"/>
      <c r="KP725" s="1" t="n"/>
      <c r="KQ725" s="1" t="n"/>
      <c r="KR725" s="1" t="n"/>
      <c r="KS725" s="1" t="n"/>
      <c r="KT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c r="KJ726" s="1" t="n"/>
      <c r="KK726" s="1" t="n"/>
      <c r="KL726" s="1" t="n"/>
      <c r="KM726" s="1" t="n"/>
      <c r="KN726" s="1" t="n"/>
      <c r="KO726" s="1" t="n"/>
      <c r="KP726" s="1" t="n"/>
      <c r="KQ726" s="1" t="n"/>
      <c r="KR726" s="1" t="n"/>
      <c r="KS726" s="1" t="n"/>
      <c r="KT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AY727" s="1" t="n"/>
      <c r="AZ727" s="1" t="n"/>
      <c r="BA727" s="1" t="n"/>
      <c r="BB727" s="1" t="n"/>
      <c r="BC727" s="1" t="n"/>
      <c r="BD727" s="1" t="n"/>
      <c r="BE727" s="1" t="n"/>
      <c r="BF727" s="1" t="n"/>
      <c r="BG727" s="1" t="n"/>
      <c r="BH727" s="1" t="n"/>
      <c r="BI727" s="1" t="n"/>
      <c r="BJ727" s="1" t="n"/>
      <c r="BK727" s="1" t="n"/>
      <c r="BL727" s="1" t="n"/>
      <c r="BM727" s="1" t="n"/>
      <c r="BN727" s="1" t="n"/>
      <c r="BO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c r="KJ727" s="1" t="n"/>
      <c r="KK727" s="1" t="n"/>
      <c r="KL727" s="1" t="n"/>
      <c r="KM727" s="1" t="n"/>
      <c r="KN727" s="1" t="n"/>
      <c r="KO727" s="1" t="n"/>
      <c r="KP727" s="1" t="n"/>
      <c r="KQ727" s="1" t="n"/>
      <c r="KR727" s="1" t="n"/>
      <c r="KS727" s="1" t="n"/>
      <c r="KT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AY728" s="1" t="n"/>
      <c r="AZ728" s="1" t="n"/>
      <c r="BA728" s="1" t="n"/>
      <c r="BB728" s="1" t="n"/>
      <c r="BC728" s="1" t="n"/>
      <c r="BD728" s="1" t="n"/>
      <c r="BE728" s="1" t="n"/>
      <c r="BF728" s="1" t="n"/>
      <c r="BG728" s="1" t="n"/>
      <c r="BH728" s="1" t="n"/>
      <c r="BI728" s="1" t="n"/>
      <c r="BJ728" s="1" t="n"/>
      <c r="BK728" s="1" t="n"/>
      <c r="BL728" s="1" t="n"/>
      <c r="BM728" s="1" t="n"/>
      <c r="BN728" s="1" t="n"/>
      <c r="BO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c r="KJ728" s="1" t="n"/>
      <c r="KK728" s="1" t="n"/>
      <c r="KL728" s="1" t="n"/>
      <c r="KM728" s="1" t="n"/>
      <c r="KN728" s="1" t="n"/>
      <c r="KO728" s="1" t="n"/>
      <c r="KP728" s="1" t="n"/>
      <c r="KQ728" s="1" t="n"/>
      <c r="KR728" s="1" t="n"/>
      <c r="KS728" s="1" t="n"/>
      <c r="KT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AY729" s="1" t="n"/>
      <c r="AZ729" s="1" t="n"/>
      <c r="BA729" s="1" t="n"/>
      <c r="BB729" s="1" t="n"/>
      <c r="BC729" s="1" t="n"/>
      <c r="BD729" s="1" t="n"/>
      <c r="BE729" s="1" t="n"/>
      <c r="BF729" s="1" t="n"/>
      <c r="BG729" s="1" t="n"/>
      <c r="BH729" s="1" t="n"/>
      <c r="BI729" s="1" t="n"/>
      <c r="BJ729" s="1" t="n"/>
      <c r="BK729" s="1" t="n"/>
      <c r="BL729" s="1" t="n"/>
      <c r="BM729" s="1" t="n"/>
      <c r="BN729" s="1" t="n"/>
      <c r="BO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c r="KJ729" s="1" t="n"/>
      <c r="KK729" s="1" t="n"/>
      <c r="KL729" s="1" t="n"/>
      <c r="KM729" s="1" t="n"/>
      <c r="KN729" s="1" t="n"/>
      <c r="KO729" s="1" t="n"/>
      <c r="KP729" s="1" t="n"/>
      <c r="KQ729" s="1" t="n"/>
      <c r="KR729" s="1" t="n"/>
      <c r="KS729" s="1" t="n"/>
      <c r="KT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AY730" s="1" t="n"/>
      <c r="AZ730" s="1" t="n"/>
      <c r="BA730" s="1" t="n"/>
      <c r="BB730" s="1" t="n"/>
      <c r="BC730" s="1" t="n"/>
      <c r="BD730" s="1" t="n"/>
      <c r="BE730" s="1" t="n"/>
      <c r="BF730" s="1" t="n"/>
      <c r="BG730" s="1" t="n"/>
      <c r="BH730" s="1" t="n"/>
      <c r="BI730" s="1" t="n"/>
      <c r="BJ730" s="1" t="n"/>
      <c r="BK730" s="1" t="n"/>
      <c r="BL730" s="1" t="n"/>
      <c r="BM730" s="1" t="n"/>
      <c r="BN730" s="1" t="n"/>
      <c r="BO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c r="KJ730" s="1" t="n"/>
      <c r="KK730" s="1" t="n"/>
      <c r="KL730" s="1" t="n"/>
      <c r="KM730" s="1" t="n"/>
      <c r="KN730" s="1" t="n"/>
      <c r="KO730" s="1" t="n"/>
      <c r="KP730" s="1" t="n"/>
      <c r="KQ730" s="1" t="n"/>
      <c r="KR730" s="1" t="n"/>
      <c r="KS730" s="1" t="n"/>
      <c r="KT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AY731" s="1" t="n"/>
      <c r="AZ731" s="1" t="n"/>
      <c r="BA731" s="1" t="n"/>
      <c r="BB731" s="1" t="n"/>
      <c r="BC731" s="1" t="n"/>
      <c r="BD731" s="1" t="n"/>
      <c r="BE731" s="1" t="n"/>
      <c r="BF731" s="1" t="n"/>
      <c r="BG731" s="1" t="n"/>
      <c r="BH731" s="1" t="n"/>
      <c r="BI731" s="1" t="n"/>
      <c r="BJ731" s="1" t="n"/>
      <c r="BK731" s="1" t="n"/>
      <c r="BL731" s="1" t="n"/>
      <c r="BM731" s="1" t="n"/>
      <c r="BN731" s="1" t="n"/>
      <c r="BO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c r="KJ731" s="1" t="n"/>
      <c r="KK731" s="1" t="n"/>
      <c r="KL731" s="1" t="n"/>
      <c r="KM731" s="1" t="n"/>
      <c r="KN731" s="1" t="n"/>
      <c r="KO731" s="1" t="n"/>
      <c r="KP731" s="1" t="n"/>
      <c r="KQ731" s="1" t="n"/>
      <c r="KR731" s="1" t="n"/>
      <c r="KS731" s="1" t="n"/>
      <c r="KT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AY732" s="1" t="n"/>
      <c r="AZ732" s="1" t="n"/>
      <c r="BA732" s="1" t="n"/>
      <c r="BB732" s="1" t="n"/>
      <c r="BC732" s="1" t="n"/>
      <c r="BD732" s="1" t="n"/>
      <c r="BE732" s="1" t="n"/>
      <c r="BF732" s="1" t="n"/>
      <c r="BG732" s="1" t="n"/>
      <c r="BH732" s="1" t="n"/>
      <c r="BI732" s="1" t="n"/>
      <c r="BJ732" s="1" t="n"/>
      <c r="BK732" s="1" t="n"/>
      <c r="BL732" s="1" t="n"/>
      <c r="BM732" s="1" t="n"/>
      <c r="BN732" s="1" t="n"/>
      <c r="BO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c r="KJ732" s="1" t="n"/>
      <c r="KK732" s="1" t="n"/>
      <c r="KL732" s="1" t="n"/>
      <c r="KM732" s="1" t="n"/>
      <c r="KN732" s="1" t="n"/>
      <c r="KO732" s="1" t="n"/>
      <c r="KP732" s="1" t="n"/>
      <c r="KQ732" s="1" t="n"/>
      <c r="KR732" s="1" t="n"/>
      <c r="KS732" s="1" t="n"/>
      <c r="KT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AY733" s="1" t="n"/>
      <c r="AZ733" s="1" t="n"/>
      <c r="BA733" s="1" t="n"/>
      <c r="BB733" s="1" t="n"/>
      <c r="BC733" s="1" t="n"/>
      <c r="BD733" s="1" t="n"/>
      <c r="BE733" s="1" t="n"/>
      <c r="BF733" s="1" t="n"/>
      <c r="BG733" s="1" t="n"/>
      <c r="BH733" s="1" t="n"/>
      <c r="BI733" s="1" t="n"/>
      <c r="BJ733" s="1" t="n"/>
      <c r="BK733" s="1" t="n"/>
      <c r="BL733" s="1" t="n"/>
      <c r="BM733" s="1" t="n"/>
      <c r="BN733" s="1" t="n"/>
      <c r="BO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c r="KJ733" s="1" t="n"/>
      <c r="KK733" s="1" t="n"/>
      <c r="KL733" s="1" t="n"/>
      <c r="KM733" s="1" t="n"/>
      <c r="KN733" s="1" t="n"/>
      <c r="KO733" s="1" t="n"/>
      <c r="KP733" s="1" t="n"/>
      <c r="KQ733" s="1" t="n"/>
      <c r="KR733" s="1" t="n"/>
      <c r="KS733" s="1" t="n"/>
      <c r="KT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AY734" s="1" t="n"/>
      <c r="AZ734" s="1" t="n"/>
      <c r="BA734" s="1" t="n"/>
      <c r="BB734" s="1" t="n"/>
      <c r="BC734" s="1" t="n"/>
      <c r="BD734" s="1" t="n"/>
      <c r="BE734" s="1" t="n"/>
      <c r="BF734" s="1" t="n"/>
      <c r="BG734" s="1" t="n"/>
      <c r="BH734" s="1" t="n"/>
      <c r="BI734" s="1" t="n"/>
      <c r="BJ734" s="1" t="n"/>
      <c r="BK734" s="1" t="n"/>
      <c r="BL734" s="1" t="n"/>
      <c r="BM734" s="1" t="n"/>
      <c r="BN734" s="1" t="n"/>
      <c r="BO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c r="KJ734" s="1" t="n"/>
      <c r="KK734" s="1" t="n"/>
      <c r="KL734" s="1" t="n"/>
      <c r="KM734" s="1" t="n"/>
      <c r="KN734" s="1" t="n"/>
      <c r="KO734" s="1" t="n"/>
      <c r="KP734" s="1" t="n"/>
      <c r="KQ734" s="1" t="n"/>
      <c r="KR734" s="1" t="n"/>
      <c r="KS734" s="1" t="n"/>
      <c r="KT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AY735" s="1" t="n"/>
      <c r="AZ735" s="1" t="n"/>
      <c r="BA735" s="1" t="n"/>
      <c r="BB735" s="1" t="n"/>
      <c r="BC735" s="1" t="n"/>
      <c r="BD735" s="1" t="n"/>
      <c r="BE735" s="1" t="n"/>
      <c r="BF735" s="1" t="n"/>
      <c r="BG735" s="1" t="n"/>
      <c r="BH735" s="1" t="n"/>
      <c r="BI735" s="1" t="n"/>
      <c r="BJ735" s="1" t="n"/>
      <c r="BK735" s="1" t="n"/>
      <c r="BL735" s="1" t="n"/>
      <c r="BM735" s="1" t="n"/>
      <c r="BN735" s="1" t="n"/>
      <c r="BO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c r="KJ735" s="1" t="n"/>
      <c r="KK735" s="1" t="n"/>
      <c r="KL735" s="1" t="n"/>
      <c r="KM735" s="1" t="n"/>
      <c r="KN735" s="1" t="n"/>
      <c r="KO735" s="1" t="n"/>
      <c r="KP735" s="1" t="n"/>
      <c r="KQ735" s="1" t="n"/>
      <c r="KR735" s="1" t="n"/>
      <c r="KS735" s="1" t="n"/>
      <c r="KT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AY736" s="1" t="n"/>
      <c r="AZ736" s="1" t="n"/>
      <c r="BA736" s="1" t="n"/>
      <c r="BB736" s="1" t="n"/>
      <c r="BC736" s="1" t="n"/>
      <c r="BD736" s="1" t="n"/>
      <c r="BE736" s="1" t="n"/>
      <c r="BF736" s="1" t="n"/>
      <c r="BG736" s="1" t="n"/>
      <c r="BH736" s="1" t="n"/>
      <c r="BI736" s="1" t="n"/>
      <c r="BJ736" s="1" t="n"/>
      <c r="BK736" s="1" t="n"/>
      <c r="BL736" s="1" t="n"/>
      <c r="BM736" s="1" t="n"/>
      <c r="BN736" s="1" t="n"/>
      <c r="BO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c r="KJ736" s="1" t="n"/>
      <c r="KK736" s="1" t="n"/>
      <c r="KL736" s="1" t="n"/>
      <c r="KM736" s="1" t="n"/>
      <c r="KN736" s="1" t="n"/>
      <c r="KO736" s="1" t="n"/>
      <c r="KP736" s="1" t="n"/>
      <c r="KQ736" s="1" t="n"/>
      <c r="KR736" s="1" t="n"/>
      <c r="KS736" s="1" t="n"/>
      <c r="KT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AY737" s="1" t="n"/>
      <c r="AZ737" s="1" t="n"/>
      <c r="BA737" s="1" t="n"/>
      <c r="BB737" s="1" t="n"/>
      <c r="BC737" s="1" t="n"/>
      <c r="BD737" s="1" t="n"/>
      <c r="BE737" s="1" t="n"/>
      <c r="BF737" s="1" t="n"/>
      <c r="BG737" s="1" t="n"/>
      <c r="BH737" s="1" t="n"/>
      <c r="BI737" s="1" t="n"/>
      <c r="BJ737" s="1" t="n"/>
      <c r="BK737" s="1" t="n"/>
      <c r="BL737" s="1" t="n"/>
      <c r="BM737" s="1" t="n"/>
      <c r="BN737" s="1" t="n"/>
      <c r="BO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c r="KJ737" s="1" t="n"/>
      <c r="KK737" s="1" t="n"/>
      <c r="KL737" s="1" t="n"/>
      <c r="KM737" s="1" t="n"/>
      <c r="KN737" s="1" t="n"/>
      <c r="KO737" s="1" t="n"/>
      <c r="KP737" s="1" t="n"/>
      <c r="KQ737" s="1" t="n"/>
      <c r="KR737" s="1" t="n"/>
      <c r="KS737" s="1" t="n"/>
      <c r="KT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AY738" s="1" t="n"/>
      <c r="AZ738" s="1" t="n"/>
      <c r="BA738" s="1" t="n"/>
      <c r="BB738" s="1" t="n"/>
      <c r="BC738" s="1" t="n"/>
      <c r="BD738" s="1" t="n"/>
      <c r="BE738" s="1" t="n"/>
      <c r="BF738" s="1" t="n"/>
      <c r="BG738" s="1" t="n"/>
      <c r="BH738" s="1" t="n"/>
      <c r="BI738" s="1" t="n"/>
      <c r="BJ738" s="1" t="n"/>
      <c r="BK738" s="1" t="n"/>
      <c r="BL738" s="1" t="n"/>
      <c r="BM738" s="1" t="n"/>
      <c r="BN738" s="1" t="n"/>
      <c r="BO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c r="KJ738" s="1" t="n"/>
      <c r="KK738" s="1" t="n"/>
      <c r="KL738" s="1" t="n"/>
      <c r="KM738" s="1" t="n"/>
      <c r="KN738" s="1" t="n"/>
      <c r="KO738" s="1" t="n"/>
      <c r="KP738" s="1" t="n"/>
      <c r="KQ738" s="1" t="n"/>
      <c r="KR738" s="1" t="n"/>
      <c r="KS738" s="1" t="n"/>
      <c r="KT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AY739" s="1" t="n"/>
      <c r="AZ739" s="1" t="n"/>
      <c r="BA739" s="1" t="n"/>
      <c r="BB739" s="1" t="n"/>
      <c r="BC739" s="1" t="n"/>
      <c r="BD739" s="1" t="n"/>
      <c r="BE739" s="1" t="n"/>
      <c r="BF739" s="1" t="n"/>
      <c r="BG739" s="1" t="n"/>
      <c r="BH739" s="1" t="n"/>
      <c r="BI739" s="1" t="n"/>
      <c r="BJ739" s="1" t="n"/>
      <c r="BK739" s="1" t="n"/>
      <c r="BL739" s="1" t="n"/>
      <c r="BM739" s="1" t="n"/>
      <c r="BN739" s="1" t="n"/>
      <c r="BO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c r="KJ739" s="1" t="n"/>
      <c r="KK739" s="1" t="n"/>
      <c r="KL739" s="1" t="n"/>
      <c r="KM739" s="1" t="n"/>
      <c r="KN739" s="1" t="n"/>
      <c r="KO739" s="1" t="n"/>
      <c r="KP739" s="1" t="n"/>
      <c r="KQ739" s="1" t="n"/>
      <c r="KR739" s="1" t="n"/>
      <c r="KS739" s="1" t="n"/>
      <c r="KT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AY740" s="1" t="n"/>
      <c r="AZ740" s="1" t="n"/>
      <c r="BA740" s="1" t="n"/>
      <c r="BB740" s="1" t="n"/>
      <c r="BC740" s="1" t="n"/>
      <c r="BD740" s="1" t="n"/>
      <c r="BE740" s="1" t="n"/>
      <c r="BF740" s="1" t="n"/>
      <c r="BG740" s="1" t="n"/>
      <c r="BH740" s="1" t="n"/>
      <c r="BI740" s="1" t="n"/>
      <c r="BJ740" s="1" t="n"/>
      <c r="BK740" s="1" t="n"/>
      <c r="BL740" s="1" t="n"/>
      <c r="BM740" s="1" t="n"/>
      <c r="BN740" s="1" t="n"/>
      <c r="BO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c r="KJ740" s="1" t="n"/>
      <c r="KK740" s="1" t="n"/>
      <c r="KL740" s="1" t="n"/>
      <c r="KM740" s="1" t="n"/>
      <c r="KN740" s="1" t="n"/>
      <c r="KO740" s="1" t="n"/>
      <c r="KP740" s="1" t="n"/>
      <c r="KQ740" s="1" t="n"/>
      <c r="KR740" s="1" t="n"/>
      <c r="KS740" s="1" t="n"/>
      <c r="KT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AY741" s="1" t="n"/>
      <c r="AZ741" s="1" t="n"/>
      <c r="BA741" s="1" t="n"/>
      <c r="BB741" s="1" t="n"/>
      <c r="BC741" s="1" t="n"/>
      <c r="BD741" s="1" t="n"/>
      <c r="BE741" s="1" t="n"/>
      <c r="BF741" s="1" t="n"/>
      <c r="BG741" s="1" t="n"/>
      <c r="BH741" s="1" t="n"/>
      <c r="BI741" s="1" t="n"/>
      <c r="BJ741" s="1" t="n"/>
      <c r="BK741" s="1" t="n"/>
      <c r="BL741" s="1" t="n"/>
      <c r="BM741" s="1" t="n"/>
      <c r="BN741" s="1" t="n"/>
      <c r="BO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c r="KJ741" s="1" t="n"/>
      <c r="KK741" s="1" t="n"/>
      <c r="KL741" s="1" t="n"/>
      <c r="KM741" s="1" t="n"/>
      <c r="KN741" s="1" t="n"/>
      <c r="KO741" s="1" t="n"/>
      <c r="KP741" s="1" t="n"/>
      <c r="KQ741" s="1" t="n"/>
      <c r="KR741" s="1" t="n"/>
      <c r="KS741" s="1" t="n"/>
      <c r="KT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AY742" s="1" t="n"/>
      <c r="AZ742" s="1" t="n"/>
      <c r="BA742" s="1" t="n"/>
      <c r="BB742" s="1" t="n"/>
      <c r="BC742" s="1" t="n"/>
      <c r="BD742" s="1" t="n"/>
      <c r="BE742" s="1" t="n"/>
      <c r="BF742" s="1" t="n"/>
      <c r="BG742" s="1" t="n"/>
      <c r="BH742" s="1" t="n"/>
      <c r="BI742" s="1" t="n"/>
      <c r="BJ742" s="1" t="n"/>
      <c r="BK742" s="1" t="n"/>
      <c r="BL742" s="1" t="n"/>
      <c r="BM742" s="1" t="n"/>
      <c r="BN742" s="1" t="n"/>
      <c r="BO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c r="KJ742" s="1" t="n"/>
      <c r="KK742" s="1" t="n"/>
      <c r="KL742" s="1" t="n"/>
      <c r="KM742" s="1" t="n"/>
      <c r="KN742" s="1" t="n"/>
      <c r="KO742" s="1" t="n"/>
      <c r="KP742" s="1" t="n"/>
      <c r="KQ742" s="1" t="n"/>
      <c r="KR742" s="1" t="n"/>
      <c r="KS742" s="1" t="n"/>
      <c r="KT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AY743" s="1" t="n"/>
      <c r="AZ743" s="1" t="n"/>
      <c r="BA743" s="1" t="n"/>
      <c r="BB743" s="1" t="n"/>
      <c r="BC743" s="1" t="n"/>
      <c r="BD743" s="1" t="n"/>
      <c r="BE743" s="1" t="n"/>
      <c r="BF743" s="1" t="n"/>
      <c r="BG743" s="1" t="n"/>
      <c r="BH743" s="1" t="n"/>
      <c r="BI743" s="1" t="n"/>
      <c r="BJ743" s="1" t="n"/>
      <c r="BK743" s="1" t="n"/>
      <c r="BL743" s="1" t="n"/>
      <c r="BM743" s="1" t="n"/>
      <c r="BN743" s="1" t="n"/>
      <c r="BO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c r="KJ743" s="1" t="n"/>
      <c r="KK743" s="1" t="n"/>
      <c r="KL743" s="1" t="n"/>
      <c r="KM743" s="1" t="n"/>
      <c r="KN743" s="1" t="n"/>
      <c r="KO743" s="1" t="n"/>
      <c r="KP743" s="1" t="n"/>
      <c r="KQ743" s="1" t="n"/>
      <c r="KR743" s="1" t="n"/>
      <c r="KS743" s="1" t="n"/>
      <c r="KT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AY744" s="1" t="n"/>
      <c r="AZ744" s="1" t="n"/>
      <c r="BA744" s="1" t="n"/>
      <c r="BB744" s="1" t="n"/>
      <c r="BC744" s="1" t="n"/>
      <c r="BD744" s="1" t="n"/>
      <c r="BE744" s="1" t="n"/>
      <c r="BF744" s="1" t="n"/>
      <c r="BG744" s="1" t="n"/>
      <c r="BH744" s="1" t="n"/>
      <c r="BI744" s="1" t="n"/>
      <c r="BJ744" s="1" t="n"/>
      <c r="BK744" s="1" t="n"/>
      <c r="BL744" s="1" t="n"/>
      <c r="BM744" s="1" t="n"/>
      <c r="BN744" s="1" t="n"/>
      <c r="BO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c r="KJ744" s="1" t="n"/>
      <c r="KK744" s="1" t="n"/>
      <c r="KL744" s="1" t="n"/>
      <c r="KM744" s="1" t="n"/>
      <c r="KN744" s="1" t="n"/>
      <c r="KO744" s="1" t="n"/>
      <c r="KP744" s="1" t="n"/>
      <c r="KQ744" s="1" t="n"/>
      <c r="KR744" s="1" t="n"/>
      <c r="KS744" s="1" t="n"/>
      <c r="KT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AY745" s="1" t="n"/>
      <c r="AZ745" s="1" t="n"/>
      <c r="BA745" s="1" t="n"/>
      <c r="BB745" s="1" t="n"/>
      <c r="BC745" s="1" t="n"/>
      <c r="BD745" s="1" t="n"/>
      <c r="BE745" s="1" t="n"/>
      <c r="BF745" s="1" t="n"/>
      <c r="BG745" s="1" t="n"/>
      <c r="BH745" s="1" t="n"/>
      <c r="BI745" s="1" t="n"/>
      <c r="BJ745" s="1" t="n"/>
      <c r="BK745" s="1" t="n"/>
      <c r="BL745" s="1" t="n"/>
      <c r="BM745" s="1" t="n"/>
      <c r="BN745" s="1" t="n"/>
      <c r="BO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c r="KJ745" s="1" t="n"/>
      <c r="KK745" s="1" t="n"/>
      <c r="KL745" s="1" t="n"/>
      <c r="KM745" s="1" t="n"/>
      <c r="KN745" s="1" t="n"/>
      <c r="KO745" s="1" t="n"/>
      <c r="KP745" s="1" t="n"/>
      <c r="KQ745" s="1" t="n"/>
      <c r="KR745" s="1" t="n"/>
      <c r="KS745" s="1" t="n"/>
      <c r="KT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AY746" s="1" t="n"/>
      <c r="AZ746" s="1" t="n"/>
      <c r="BA746" s="1" t="n"/>
      <c r="BB746" s="1" t="n"/>
      <c r="BC746" s="1" t="n"/>
      <c r="BD746" s="1" t="n"/>
      <c r="BE746" s="1" t="n"/>
      <c r="BF746" s="1" t="n"/>
      <c r="BG746" s="1" t="n"/>
      <c r="BH746" s="1" t="n"/>
      <c r="BI746" s="1" t="n"/>
      <c r="BJ746" s="1" t="n"/>
      <c r="BK746" s="1" t="n"/>
      <c r="BL746" s="1" t="n"/>
      <c r="BM746" s="1" t="n"/>
      <c r="BN746" s="1" t="n"/>
      <c r="BO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c r="KJ746" s="1" t="n"/>
      <c r="KK746" s="1" t="n"/>
      <c r="KL746" s="1" t="n"/>
      <c r="KM746" s="1" t="n"/>
      <c r="KN746" s="1" t="n"/>
      <c r="KO746" s="1" t="n"/>
      <c r="KP746" s="1" t="n"/>
      <c r="KQ746" s="1" t="n"/>
      <c r="KR746" s="1" t="n"/>
      <c r="KS746" s="1" t="n"/>
      <c r="KT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AY747" s="1" t="n"/>
      <c r="AZ747" s="1" t="n"/>
      <c r="BA747" s="1" t="n"/>
      <c r="BB747" s="1" t="n"/>
      <c r="BC747" s="1" t="n"/>
      <c r="BD747" s="1" t="n"/>
      <c r="BE747" s="1" t="n"/>
      <c r="BF747" s="1" t="n"/>
      <c r="BG747" s="1" t="n"/>
      <c r="BH747" s="1" t="n"/>
      <c r="BI747" s="1" t="n"/>
      <c r="BJ747" s="1" t="n"/>
      <c r="BK747" s="1" t="n"/>
      <c r="BL747" s="1" t="n"/>
      <c r="BM747" s="1" t="n"/>
      <c r="BN747" s="1" t="n"/>
      <c r="BO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c r="KJ747" s="1" t="n"/>
      <c r="KK747" s="1" t="n"/>
      <c r="KL747" s="1" t="n"/>
      <c r="KM747" s="1" t="n"/>
      <c r="KN747" s="1" t="n"/>
      <c r="KO747" s="1" t="n"/>
      <c r="KP747" s="1" t="n"/>
      <c r="KQ747" s="1" t="n"/>
      <c r="KR747" s="1" t="n"/>
      <c r="KS747" s="1" t="n"/>
      <c r="KT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AY748" s="1" t="n"/>
      <c r="AZ748" s="1" t="n"/>
      <c r="BA748" s="1" t="n"/>
      <c r="BB748" s="1" t="n"/>
      <c r="BC748" s="1" t="n"/>
      <c r="BD748" s="1" t="n"/>
      <c r="BE748" s="1" t="n"/>
      <c r="BF748" s="1" t="n"/>
      <c r="BG748" s="1" t="n"/>
      <c r="BH748" s="1" t="n"/>
      <c r="BI748" s="1" t="n"/>
      <c r="BJ748" s="1" t="n"/>
      <c r="BK748" s="1" t="n"/>
      <c r="BL748" s="1" t="n"/>
      <c r="BM748" s="1" t="n"/>
      <c r="BN748" s="1" t="n"/>
      <c r="BO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c r="KJ748" s="1" t="n"/>
      <c r="KK748" s="1" t="n"/>
      <c r="KL748" s="1" t="n"/>
      <c r="KM748" s="1" t="n"/>
      <c r="KN748" s="1" t="n"/>
      <c r="KO748" s="1" t="n"/>
      <c r="KP748" s="1" t="n"/>
      <c r="KQ748" s="1" t="n"/>
      <c r="KR748" s="1" t="n"/>
      <c r="KS748" s="1" t="n"/>
      <c r="KT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AY749" s="1" t="n"/>
      <c r="AZ749" s="1" t="n"/>
      <c r="BA749" s="1" t="n"/>
      <c r="BB749" s="1" t="n"/>
      <c r="BC749" s="1" t="n"/>
      <c r="BD749" s="1" t="n"/>
      <c r="BE749" s="1" t="n"/>
      <c r="BF749" s="1" t="n"/>
      <c r="BG749" s="1" t="n"/>
      <c r="BH749" s="1" t="n"/>
      <c r="BI749" s="1" t="n"/>
      <c r="BJ749" s="1" t="n"/>
      <c r="BK749" s="1" t="n"/>
      <c r="BL749" s="1" t="n"/>
      <c r="BM749" s="1" t="n"/>
      <c r="BN749" s="1" t="n"/>
      <c r="BO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c r="KJ749" s="1" t="n"/>
      <c r="KK749" s="1" t="n"/>
      <c r="KL749" s="1" t="n"/>
      <c r="KM749" s="1" t="n"/>
      <c r="KN749" s="1" t="n"/>
      <c r="KO749" s="1" t="n"/>
      <c r="KP749" s="1" t="n"/>
      <c r="KQ749" s="1" t="n"/>
      <c r="KR749" s="1" t="n"/>
      <c r="KS749" s="1" t="n"/>
      <c r="KT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AY750" s="1" t="n"/>
      <c r="AZ750" s="1" t="n"/>
      <c r="BA750" s="1" t="n"/>
      <c r="BB750" s="1" t="n"/>
      <c r="BC750" s="1" t="n"/>
      <c r="BD750" s="1" t="n"/>
      <c r="BE750" s="1" t="n"/>
      <c r="BF750" s="1" t="n"/>
      <c r="BG750" s="1" t="n"/>
      <c r="BH750" s="1" t="n"/>
      <c r="BI750" s="1" t="n"/>
      <c r="BJ750" s="1" t="n"/>
      <c r="BK750" s="1" t="n"/>
      <c r="BL750" s="1" t="n"/>
      <c r="BM750" s="1" t="n"/>
      <c r="BN750" s="1" t="n"/>
      <c r="BO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c r="KJ750" s="1" t="n"/>
      <c r="KK750" s="1" t="n"/>
      <c r="KL750" s="1" t="n"/>
      <c r="KM750" s="1" t="n"/>
      <c r="KN750" s="1" t="n"/>
      <c r="KO750" s="1" t="n"/>
      <c r="KP750" s="1" t="n"/>
      <c r="KQ750" s="1" t="n"/>
      <c r="KR750" s="1" t="n"/>
      <c r="KS750" s="1" t="n"/>
      <c r="KT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AY751" s="1" t="n"/>
      <c r="AZ751" s="1" t="n"/>
      <c r="BA751" s="1" t="n"/>
      <c r="BB751" s="1" t="n"/>
      <c r="BC751" s="1" t="n"/>
      <c r="BD751" s="1" t="n"/>
      <c r="BE751" s="1" t="n"/>
      <c r="BF751" s="1" t="n"/>
      <c r="BG751" s="1" t="n"/>
      <c r="BH751" s="1" t="n"/>
      <c r="BI751" s="1" t="n"/>
      <c r="BJ751" s="1" t="n"/>
      <c r="BK751" s="1" t="n"/>
      <c r="BL751" s="1" t="n"/>
      <c r="BM751" s="1" t="n"/>
      <c r="BN751" s="1" t="n"/>
      <c r="BO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c r="KJ751" s="1" t="n"/>
      <c r="KK751" s="1" t="n"/>
      <c r="KL751" s="1" t="n"/>
      <c r="KM751" s="1" t="n"/>
      <c r="KN751" s="1" t="n"/>
      <c r="KO751" s="1" t="n"/>
      <c r="KP751" s="1" t="n"/>
      <c r="KQ751" s="1" t="n"/>
      <c r="KR751" s="1" t="n"/>
      <c r="KS751" s="1" t="n"/>
      <c r="KT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AY752" s="1" t="n"/>
      <c r="AZ752" s="1" t="n"/>
      <c r="BA752" s="1" t="n"/>
      <c r="BB752" s="1" t="n"/>
      <c r="BC752" s="1" t="n"/>
      <c r="BD752" s="1" t="n"/>
      <c r="BE752" s="1" t="n"/>
      <c r="BF752" s="1" t="n"/>
      <c r="BG752" s="1" t="n"/>
      <c r="BH752" s="1" t="n"/>
      <c r="BI752" s="1" t="n"/>
      <c r="BJ752" s="1" t="n"/>
      <c r="BK752" s="1" t="n"/>
      <c r="BL752" s="1" t="n"/>
      <c r="BM752" s="1" t="n"/>
      <c r="BN752" s="1" t="n"/>
      <c r="BO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c r="KJ752" s="1" t="n"/>
      <c r="KK752" s="1" t="n"/>
      <c r="KL752" s="1" t="n"/>
      <c r="KM752" s="1" t="n"/>
      <c r="KN752" s="1" t="n"/>
      <c r="KO752" s="1" t="n"/>
      <c r="KP752" s="1" t="n"/>
      <c r="KQ752" s="1" t="n"/>
      <c r="KR752" s="1" t="n"/>
      <c r="KS752" s="1" t="n"/>
      <c r="KT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AY753" s="1" t="n"/>
      <c r="AZ753" s="1" t="n"/>
      <c r="BA753" s="1" t="n"/>
      <c r="BB753" s="1" t="n"/>
      <c r="BC753" s="1" t="n"/>
      <c r="BD753" s="1" t="n"/>
      <c r="BE753" s="1" t="n"/>
      <c r="BF753" s="1" t="n"/>
      <c r="BG753" s="1" t="n"/>
      <c r="BH753" s="1" t="n"/>
      <c r="BI753" s="1" t="n"/>
      <c r="BJ753" s="1" t="n"/>
      <c r="BK753" s="1" t="n"/>
      <c r="BL753" s="1" t="n"/>
      <c r="BM753" s="1" t="n"/>
      <c r="BN753" s="1" t="n"/>
      <c r="BO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c r="KJ753" s="1" t="n"/>
      <c r="KK753" s="1" t="n"/>
      <c r="KL753" s="1" t="n"/>
      <c r="KM753" s="1" t="n"/>
      <c r="KN753" s="1" t="n"/>
      <c r="KO753" s="1" t="n"/>
      <c r="KP753" s="1" t="n"/>
      <c r="KQ753" s="1" t="n"/>
      <c r="KR753" s="1" t="n"/>
      <c r="KS753" s="1" t="n"/>
      <c r="KT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AY754" s="1" t="n"/>
      <c r="AZ754" s="1" t="n"/>
      <c r="BA754" s="1" t="n"/>
      <c r="BB754" s="1" t="n"/>
      <c r="BC754" s="1" t="n"/>
      <c r="BD754" s="1" t="n"/>
      <c r="BE754" s="1" t="n"/>
      <c r="BF754" s="1" t="n"/>
      <c r="BG754" s="1" t="n"/>
      <c r="BH754" s="1" t="n"/>
      <c r="BI754" s="1" t="n"/>
      <c r="BJ754" s="1" t="n"/>
      <c r="BK754" s="1" t="n"/>
      <c r="BL754" s="1" t="n"/>
      <c r="BM754" s="1" t="n"/>
      <c r="BN754" s="1" t="n"/>
      <c r="BO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c r="KJ754" s="1" t="n"/>
      <c r="KK754" s="1" t="n"/>
      <c r="KL754" s="1" t="n"/>
      <c r="KM754" s="1" t="n"/>
      <c r="KN754" s="1" t="n"/>
      <c r="KO754" s="1" t="n"/>
      <c r="KP754" s="1" t="n"/>
      <c r="KQ754" s="1" t="n"/>
      <c r="KR754" s="1" t="n"/>
      <c r="KS754" s="1" t="n"/>
      <c r="KT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AY755" s="1" t="n"/>
      <c r="AZ755" s="1" t="n"/>
      <c r="BA755" s="1" t="n"/>
      <c r="BB755" s="1" t="n"/>
      <c r="BC755" s="1" t="n"/>
      <c r="BD755" s="1" t="n"/>
      <c r="BE755" s="1" t="n"/>
      <c r="BF755" s="1" t="n"/>
      <c r="BG755" s="1" t="n"/>
      <c r="BH755" s="1" t="n"/>
      <c r="BI755" s="1" t="n"/>
      <c r="BJ755" s="1" t="n"/>
      <c r="BK755" s="1" t="n"/>
      <c r="BL755" s="1" t="n"/>
      <c r="BM755" s="1" t="n"/>
      <c r="BN755" s="1" t="n"/>
      <c r="BO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c r="KJ755" s="1" t="n"/>
      <c r="KK755" s="1" t="n"/>
      <c r="KL755" s="1" t="n"/>
      <c r="KM755" s="1" t="n"/>
      <c r="KN755" s="1" t="n"/>
      <c r="KO755" s="1" t="n"/>
      <c r="KP755" s="1" t="n"/>
      <c r="KQ755" s="1" t="n"/>
      <c r="KR755" s="1" t="n"/>
      <c r="KS755" s="1" t="n"/>
      <c r="KT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AY756" s="1" t="n"/>
      <c r="AZ756" s="1" t="n"/>
      <c r="BA756" s="1" t="n"/>
      <c r="BB756" s="1" t="n"/>
      <c r="BC756" s="1" t="n"/>
      <c r="BD756" s="1" t="n"/>
      <c r="BE756" s="1" t="n"/>
      <c r="BF756" s="1" t="n"/>
      <c r="BG756" s="1" t="n"/>
      <c r="BH756" s="1" t="n"/>
      <c r="BI756" s="1" t="n"/>
      <c r="BJ756" s="1" t="n"/>
      <c r="BK756" s="1" t="n"/>
      <c r="BL756" s="1" t="n"/>
      <c r="BM756" s="1" t="n"/>
      <c r="BN756" s="1" t="n"/>
      <c r="BO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c r="KJ756" s="1" t="n"/>
      <c r="KK756" s="1" t="n"/>
      <c r="KL756" s="1" t="n"/>
      <c r="KM756" s="1" t="n"/>
      <c r="KN756" s="1" t="n"/>
      <c r="KO756" s="1" t="n"/>
      <c r="KP756" s="1" t="n"/>
      <c r="KQ756" s="1" t="n"/>
      <c r="KR756" s="1" t="n"/>
      <c r="KS756" s="1" t="n"/>
      <c r="KT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AY757" s="1" t="n"/>
      <c r="AZ757" s="1" t="n"/>
      <c r="BA757" s="1" t="n"/>
      <c r="BB757" s="1" t="n"/>
      <c r="BC757" s="1" t="n"/>
      <c r="BD757" s="1" t="n"/>
      <c r="BE757" s="1" t="n"/>
      <c r="BF757" s="1" t="n"/>
      <c r="BG757" s="1" t="n"/>
      <c r="BH757" s="1" t="n"/>
      <c r="BI757" s="1" t="n"/>
      <c r="BJ757" s="1" t="n"/>
      <c r="BK757" s="1" t="n"/>
      <c r="BL757" s="1" t="n"/>
      <c r="BM757" s="1" t="n"/>
      <c r="BN757" s="1" t="n"/>
      <c r="BO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c r="KJ757" s="1" t="n"/>
      <c r="KK757" s="1" t="n"/>
      <c r="KL757" s="1" t="n"/>
      <c r="KM757" s="1" t="n"/>
      <c r="KN757" s="1" t="n"/>
      <c r="KO757" s="1" t="n"/>
      <c r="KP757" s="1" t="n"/>
      <c r="KQ757" s="1" t="n"/>
      <c r="KR757" s="1" t="n"/>
      <c r="KS757" s="1" t="n"/>
      <c r="KT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AY758" s="1" t="n"/>
      <c r="AZ758" s="1" t="n"/>
      <c r="BA758" s="1" t="n"/>
      <c r="BB758" s="1" t="n"/>
      <c r="BC758" s="1" t="n"/>
      <c r="BD758" s="1" t="n"/>
      <c r="BE758" s="1" t="n"/>
      <c r="BF758" s="1" t="n"/>
      <c r="BG758" s="1" t="n"/>
      <c r="BH758" s="1" t="n"/>
      <c r="BI758" s="1" t="n"/>
      <c r="BJ758" s="1" t="n"/>
      <c r="BK758" s="1" t="n"/>
      <c r="BL758" s="1" t="n"/>
      <c r="BM758" s="1" t="n"/>
      <c r="BN758" s="1" t="n"/>
      <c r="BO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c r="KJ758" s="1" t="n"/>
      <c r="KK758" s="1" t="n"/>
      <c r="KL758" s="1" t="n"/>
      <c r="KM758" s="1" t="n"/>
      <c r="KN758" s="1" t="n"/>
      <c r="KO758" s="1" t="n"/>
      <c r="KP758" s="1" t="n"/>
      <c r="KQ758" s="1" t="n"/>
      <c r="KR758" s="1" t="n"/>
      <c r="KS758" s="1" t="n"/>
      <c r="KT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AY759" s="1" t="n"/>
      <c r="AZ759" s="1" t="n"/>
      <c r="BA759" s="1" t="n"/>
      <c r="BB759" s="1" t="n"/>
      <c r="BC759" s="1" t="n"/>
      <c r="BD759" s="1" t="n"/>
      <c r="BE759" s="1" t="n"/>
      <c r="BF759" s="1" t="n"/>
      <c r="BG759" s="1" t="n"/>
      <c r="BH759" s="1" t="n"/>
      <c r="BI759" s="1" t="n"/>
      <c r="BJ759" s="1" t="n"/>
      <c r="BK759" s="1" t="n"/>
      <c r="BL759" s="1" t="n"/>
      <c r="BM759" s="1" t="n"/>
      <c r="BN759" s="1" t="n"/>
      <c r="BO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c r="KJ759" s="1" t="n"/>
      <c r="KK759" s="1" t="n"/>
      <c r="KL759" s="1" t="n"/>
      <c r="KM759" s="1" t="n"/>
      <c r="KN759" s="1" t="n"/>
      <c r="KO759" s="1" t="n"/>
      <c r="KP759" s="1" t="n"/>
      <c r="KQ759" s="1" t="n"/>
      <c r="KR759" s="1" t="n"/>
      <c r="KS759" s="1" t="n"/>
      <c r="KT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AY760" s="1" t="n"/>
      <c r="AZ760" s="1" t="n"/>
      <c r="BA760" s="1" t="n"/>
      <c r="BB760" s="1" t="n"/>
      <c r="BC760" s="1" t="n"/>
      <c r="BD760" s="1" t="n"/>
      <c r="BE760" s="1" t="n"/>
      <c r="BF760" s="1" t="n"/>
      <c r="BG760" s="1" t="n"/>
      <c r="BH760" s="1" t="n"/>
      <c r="BI760" s="1" t="n"/>
      <c r="BJ760" s="1" t="n"/>
      <c r="BK760" s="1" t="n"/>
      <c r="BL760" s="1" t="n"/>
      <c r="BM760" s="1" t="n"/>
      <c r="BN760" s="1" t="n"/>
      <c r="BO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c r="KJ760" s="1" t="n"/>
      <c r="KK760" s="1" t="n"/>
      <c r="KL760" s="1" t="n"/>
      <c r="KM760" s="1" t="n"/>
      <c r="KN760" s="1" t="n"/>
      <c r="KO760" s="1" t="n"/>
      <c r="KP760" s="1" t="n"/>
      <c r="KQ760" s="1" t="n"/>
      <c r="KR760" s="1" t="n"/>
      <c r="KS760" s="1" t="n"/>
      <c r="KT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AY761" s="1" t="n"/>
      <c r="AZ761" s="1" t="n"/>
      <c r="BA761" s="1" t="n"/>
      <c r="BB761" s="1" t="n"/>
      <c r="BC761" s="1" t="n"/>
      <c r="BD761" s="1" t="n"/>
      <c r="BE761" s="1" t="n"/>
      <c r="BF761" s="1" t="n"/>
      <c r="BG761" s="1" t="n"/>
      <c r="BH761" s="1" t="n"/>
      <c r="BI761" s="1" t="n"/>
      <c r="BJ761" s="1" t="n"/>
      <c r="BK761" s="1" t="n"/>
      <c r="BL761" s="1" t="n"/>
      <c r="BM761" s="1" t="n"/>
      <c r="BN761" s="1" t="n"/>
      <c r="BO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c r="KJ761" s="1" t="n"/>
      <c r="KK761" s="1" t="n"/>
      <c r="KL761" s="1" t="n"/>
      <c r="KM761" s="1" t="n"/>
      <c r="KN761" s="1" t="n"/>
      <c r="KO761" s="1" t="n"/>
      <c r="KP761" s="1" t="n"/>
      <c r="KQ761" s="1" t="n"/>
      <c r="KR761" s="1" t="n"/>
      <c r="KS761" s="1" t="n"/>
      <c r="KT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AY762" s="1" t="n"/>
      <c r="AZ762" s="1" t="n"/>
      <c r="BA762" s="1" t="n"/>
      <c r="BB762" s="1" t="n"/>
      <c r="BC762" s="1" t="n"/>
      <c r="BD762" s="1" t="n"/>
      <c r="BE762" s="1" t="n"/>
      <c r="BF762" s="1" t="n"/>
      <c r="BG762" s="1" t="n"/>
      <c r="BH762" s="1" t="n"/>
      <c r="BI762" s="1" t="n"/>
      <c r="BJ762" s="1" t="n"/>
      <c r="BK762" s="1" t="n"/>
      <c r="BL762" s="1" t="n"/>
      <c r="BM762" s="1" t="n"/>
      <c r="BN762" s="1" t="n"/>
      <c r="BO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c r="KJ762" s="1" t="n"/>
      <c r="KK762" s="1" t="n"/>
      <c r="KL762" s="1" t="n"/>
      <c r="KM762" s="1" t="n"/>
      <c r="KN762" s="1" t="n"/>
      <c r="KO762" s="1" t="n"/>
      <c r="KP762" s="1" t="n"/>
      <c r="KQ762" s="1" t="n"/>
      <c r="KR762" s="1" t="n"/>
      <c r="KS762" s="1" t="n"/>
      <c r="KT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AY763" s="1" t="n"/>
      <c r="AZ763" s="1" t="n"/>
      <c r="BA763" s="1" t="n"/>
      <c r="BB763" s="1" t="n"/>
      <c r="BC763" s="1" t="n"/>
      <c r="BD763" s="1" t="n"/>
      <c r="BE763" s="1" t="n"/>
      <c r="BF763" s="1" t="n"/>
      <c r="BG763" s="1" t="n"/>
      <c r="BH763" s="1" t="n"/>
      <c r="BI763" s="1" t="n"/>
      <c r="BJ763" s="1" t="n"/>
      <c r="BK763" s="1" t="n"/>
      <c r="BL763" s="1" t="n"/>
      <c r="BM763" s="1" t="n"/>
      <c r="BN763" s="1" t="n"/>
      <c r="BO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c r="KJ763" s="1" t="n"/>
      <c r="KK763" s="1" t="n"/>
      <c r="KL763" s="1" t="n"/>
      <c r="KM763" s="1" t="n"/>
      <c r="KN763" s="1" t="n"/>
      <c r="KO763" s="1" t="n"/>
      <c r="KP763" s="1" t="n"/>
      <c r="KQ763" s="1" t="n"/>
      <c r="KR763" s="1" t="n"/>
      <c r="KS763" s="1" t="n"/>
      <c r="KT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AY764" s="1" t="n"/>
      <c r="AZ764" s="1" t="n"/>
      <c r="BA764" s="1" t="n"/>
      <c r="BB764" s="1" t="n"/>
      <c r="BC764" s="1" t="n"/>
      <c r="BD764" s="1" t="n"/>
      <c r="BE764" s="1" t="n"/>
      <c r="BF764" s="1" t="n"/>
      <c r="BG764" s="1" t="n"/>
      <c r="BH764" s="1" t="n"/>
      <c r="BI764" s="1" t="n"/>
      <c r="BJ764" s="1" t="n"/>
      <c r="BK764" s="1" t="n"/>
      <c r="BL764" s="1" t="n"/>
      <c r="BM764" s="1" t="n"/>
      <c r="BN764" s="1" t="n"/>
      <c r="BO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c r="KJ764" s="1" t="n"/>
      <c r="KK764" s="1" t="n"/>
      <c r="KL764" s="1" t="n"/>
      <c r="KM764" s="1" t="n"/>
      <c r="KN764" s="1" t="n"/>
      <c r="KO764" s="1" t="n"/>
      <c r="KP764" s="1" t="n"/>
      <c r="KQ764" s="1" t="n"/>
      <c r="KR764" s="1" t="n"/>
      <c r="KS764" s="1" t="n"/>
      <c r="KT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AY765" s="1" t="n"/>
      <c r="AZ765" s="1" t="n"/>
      <c r="BA765" s="1" t="n"/>
      <c r="BB765" s="1" t="n"/>
      <c r="BC765" s="1" t="n"/>
      <c r="BD765" s="1" t="n"/>
      <c r="BE765" s="1" t="n"/>
      <c r="BF765" s="1" t="n"/>
      <c r="BG765" s="1" t="n"/>
      <c r="BH765" s="1" t="n"/>
      <c r="BI765" s="1" t="n"/>
      <c r="BJ765" s="1" t="n"/>
      <c r="BK765" s="1" t="n"/>
      <c r="BL765" s="1" t="n"/>
      <c r="BM765" s="1" t="n"/>
      <c r="BN765" s="1" t="n"/>
      <c r="BO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c r="KJ765" s="1" t="n"/>
      <c r="KK765" s="1" t="n"/>
      <c r="KL765" s="1" t="n"/>
      <c r="KM765" s="1" t="n"/>
      <c r="KN765" s="1" t="n"/>
      <c r="KO765" s="1" t="n"/>
      <c r="KP765" s="1" t="n"/>
      <c r="KQ765" s="1" t="n"/>
      <c r="KR765" s="1" t="n"/>
      <c r="KS765" s="1" t="n"/>
      <c r="KT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AY766" s="1" t="n"/>
      <c r="AZ766" s="1" t="n"/>
      <c r="BA766" s="1" t="n"/>
      <c r="BB766" s="1" t="n"/>
      <c r="BC766" s="1" t="n"/>
      <c r="BD766" s="1" t="n"/>
      <c r="BE766" s="1" t="n"/>
      <c r="BF766" s="1" t="n"/>
      <c r="BG766" s="1" t="n"/>
      <c r="BH766" s="1" t="n"/>
      <c r="BI766" s="1" t="n"/>
      <c r="BJ766" s="1" t="n"/>
      <c r="BK766" s="1" t="n"/>
      <c r="BL766" s="1" t="n"/>
      <c r="BM766" s="1" t="n"/>
      <c r="BN766" s="1" t="n"/>
      <c r="BO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c r="KJ766" s="1" t="n"/>
      <c r="KK766" s="1" t="n"/>
      <c r="KL766" s="1" t="n"/>
      <c r="KM766" s="1" t="n"/>
      <c r="KN766" s="1" t="n"/>
      <c r="KO766" s="1" t="n"/>
      <c r="KP766" s="1" t="n"/>
      <c r="KQ766" s="1" t="n"/>
      <c r="KR766" s="1" t="n"/>
      <c r="KS766" s="1" t="n"/>
      <c r="KT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AY767" s="1" t="n"/>
      <c r="AZ767" s="1" t="n"/>
      <c r="BA767" s="1" t="n"/>
      <c r="BB767" s="1" t="n"/>
      <c r="BC767" s="1" t="n"/>
      <c r="BD767" s="1" t="n"/>
      <c r="BE767" s="1" t="n"/>
      <c r="BF767" s="1" t="n"/>
      <c r="BG767" s="1" t="n"/>
      <c r="BH767" s="1" t="n"/>
      <c r="BI767" s="1" t="n"/>
      <c r="BJ767" s="1" t="n"/>
      <c r="BK767" s="1" t="n"/>
      <c r="BL767" s="1" t="n"/>
      <c r="BM767" s="1" t="n"/>
      <c r="BN767" s="1" t="n"/>
      <c r="BO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c r="KJ767" s="1" t="n"/>
      <c r="KK767" s="1" t="n"/>
      <c r="KL767" s="1" t="n"/>
      <c r="KM767" s="1" t="n"/>
      <c r="KN767" s="1" t="n"/>
      <c r="KO767" s="1" t="n"/>
      <c r="KP767" s="1" t="n"/>
      <c r="KQ767" s="1" t="n"/>
      <c r="KR767" s="1" t="n"/>
      <c r="KS767" s="1" t="n"/>
      <c r="KT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AY768" s="1" t="n"/>
      <c r="AZ768" s="1" t="n"/>
      <c r="BA768" s="1" t="n"/>
      <c r="BB768" s="1" t="n"/>
      <c r="BC768" s="1" t="n"/>
      <c r="BD768" s="1" t="n"/>
      <c r="BE768" s="1" t="n"/>
      <c r="BF768" s="1" t="n"/>
      <c r="BG768" s="1" t="n"/>
      <c r="BH768" s="1" t="n"/>
      <c r="BI768" s="1" t="n"/>
      <c r="BJ768" s="1" t="n"/>
      <c r="BK768" s="1" t="n"/>
      <c r="BL768" s="1" t="n"/>
      <c r="BM768" s="1" t="n"/>
      <c r="BN768" s="1" t="n"/>
      <c r="BO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c r="KJ768" s="1" t="n"/>
      <c r="KK768" s="1" t="n"/>
      <c r="KL768" s="1" t="n"/>
      <c r="KM768" s="1" t="n"/>
      <c r="KN768" s="1" t="n"/>
      <c r="KO768" s="1" t="n"/>
      <c r="KP768" s="1" t="n"/>
      <c r="KQ768" s="1" t="n"/>
      <c r="KR768" s="1" t="n"/>
      <c r="KS768" s="1" t="n"/>
      <c r="KT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AY769" s="1" t="n"/>
      <c r="AZ769" s="1" t="n"/>
      <c r="BA769" s="1" t="n"/>
      <c r="BB769" s="1" t="n"/>
      <c r="BC769" s="1" t="n"/>
      <c r="BD769" s="1" t="n"/>
      <c r="BE769" s="1" t="n"/>
      <c r="BF769" s="1" t="n"/>
      <c r="BG769" s="1" t="n"/>
      <c r="BH769" s="1" t="n"/>
      <c r="BI769" s="1" t="n"/>
      <c r="BJ769" s="1" t="n"/>
      <c r="BK769" s="1" t="n"/>
      <c r="BL769" s="1" t="n"/>
      <c r="BM769" s="1" t="n"/>
      <c r="BN769" s="1" t="n"/>
      <c r="BO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c r="KJ769" s="1" t="n"/>
      <c r="KK769" s="1" t="n"/>
      <c r="KL769" s="1" t="n"/>
      <c r="KM769" s="1" t="n"/>
      <c r="KN769" s="1" t="n"/>
      <c r="KO769" s="1" t="n"/>
      <c r="KP769" s="1" t="n"/>
      <c r="KQ769" s="1" t="n"/>
      <c r="KR769" s="1" t="n"/>
      <c r="KS769" s="1" t="n"/>
      <c r="KT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AY770" s="1" t="n"/>
      <c r="AZ770" s="1" t="n"/>
      <c r="BA770" s="1" t="n"/>
      <c r="BB770" s="1" t="n"/>
      <c r="BC770" s="1" t="n"/>
      <c r="BD770" s="1" t="n"/>
      <c r="BE770" s="1" t="n"/>
      <c r="BF770" s="1" t="n"/>
      <c r="BG770" s="1" t="n"/>
      <c r="BH770" s="1" t="n"/>
      <c r="BI770" s="1" t="n"/>
      <c r="BJ770" s="1" t="n"/>
      <c r="BK770" s="1" t="n"/>
      <c r="BL770" s="1" t="n"/>
      <c r="BM770" s="1" t="n"/>
      <c r="BN770" s="1" t="n"/>
      <c r="BO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c r="KJ770" s="1" t="n"/>
      <c r="KK770" s="1" t="n"/>
      <c r="KL770" s="1" t="n"/>
      <c r="KM770" s="1" t="n"/>
      <c r="KN770" s="1" t="n"/>
      <c r="KO770" s="1" t="n"/>
      <c r="KP770" s="1" t="n"/>
      <c r="KQ770" s="1" t="n"/>
      <c r="KR770" s="1" t="n"/>
      <c r="KS770" s="1" t="n"/>
      <c r="KT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AY771" s="1" t="n"/>
      <c r="AZ771" s="1" t="n"/>
      <c r="BA771" s="1" t="n"/>
      <c r="BB771" s="1" t="n"/>
      <c r="BC771" s="1" t="n"/>
      <c r="BD771" s="1" t="n"/>
      <c r="BE771" s="1" t="n"/>
      <c r="BF771" s="1" t="n"/>
      <c r="BG771" s="1" t="n"/>
      <c r="BH771" s="1" t="n"/>
      <c r="BI771" s="1" t="n"/>
      <c r="BJ771" s="1" t="n"/>
      <c r="BK771" s="1" t="n"/>
      <c r="BL771" s="1" t="n"/>
      <c r="BM771" s="1" t="n"/>
      <c r="BN771" s="1" t="n"/>
      <c r="BO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c r="KJ771" s="1" t="n"/>
      <c r="KK771" s="1" t="n"/>
      <c r="KL771" s="1" t="n"/>
      <c r="KM771" s="1" t="n"/>
      <c r="KN771" s="1" t="n"/>
      <c r="KO771" s="1" t="n"/>
      <c r="KP771" s="1" t="n"/>
      <c r="KQ771" s="1" t="n"/>
      <c r="KR771" s="1" t="n"/>
      <c r="KS771" s="1" t="n"/>
      <c r="KT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AY772" s="1" t="n"/>
      <c r="AZ772" s="1" t="n"/>
      <c r="BA772" s="1" t="n"/>
      <c r="BB772" s="1" t="n"/>
      <c r="BC772" s="1" t="n"/>
      <c r="BD772" s="1" t="n"/>
      <c r="BE772" s="1" t="n"/>
      <c r="BF772" s="1" t="n"/>
      <c r="BG772" s="1" t="n"/>
      <c r="BH772" s="1" t="n"/>
      <c r="BI772" s="1" t="n"/>
      <c r="BJ772" s="1" t="n"/>
      <c r="BK772" s="1" t="n"/>
      <c r="BL772" s="1" t="n"/>
      <c r="BM772" s="1" t="n"/>
      <c r="BN772" s="1" t="n"/>
      <c r="BO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c r="KJ772" s="1" t="n"/>
      <c r="KK772" s="1" t="n"/>
      <c r="KL772" s="1" t="n"/>
      <c r="KM772" s="1" t="n"/>
      <c r="KN772" s="1" t="n"/>
      <c r="KO772" s="1" t="n"/>
      <c r="KP772" s="1" t="n"/>
      <c r="KQ772" s="1" t="n"/>
      <c r="KR772" s="1" t="n"/>
      <c r="KS772" s="1" t="n"/>
      <c r="KT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AY773" s="1" t="n"/>
      <c r="AZ773" s="1" t="n"/>
      <c r="BA773" s="1" t="n"/>
      <c r="BB773" s="1" t="n"/>
      <c r="BC773" s="1" t="n"/>
      <c r="BD773" s="1" t="n"/>
      <c r="BE773" s="1" t="n"/>
      <c r="BF773" s="1" t="n"/>
      <c r="BG773" s="1" t="n"/>
      <c r="BH773" s="1" t="n"/>
      <c r="BI773" s="1" t="n"/>
      <c r="BJ773" s="1" t="n"/>
      <c r="BK773" s="1" t="n"/>
      <c r="BL773" s="1" t="n"/>
      <c r="BM773" s="1" t="n"/>
      <c r="BN773" s="1" t="n"/>
      <c r="BO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c r="KJ773" s="1" t="n"/>
      <c r="KK773" s="1" t="n"/>
      <c r="KL773" s="1" t="n"/>
      <c r="KM773" s="1" t="n"/>
      <c r="KN773" s="1" t="n"/>
      <c r="KO773" s="1" t="n"/>
      <c r="KP773" s="1" t="n"/>
      <c r="KQ773" s="1" t="n"/>
      <c r="KR773" s="1" t="n"/>
      <c r="KS773" s="1" t="n"/>
      <c r="KT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AY774" s="1" t="n"/>
      <c r="AZ774" s="1" t="n"/>
      <c r="BA774" s="1" t="n"/>
      <c r="BB774" s="1" t="n"/>
      <c r="BC774" s="1" t="n"/>
      <c r="BD774" s="1" t="n"/>
      <c r="BE774" s="1" t="n"/>
      <c r="BF774" s="1" t="n"/>
      <c r="BG774" s="1" t="n"/>
      <c r="BH774" s="1" t="n"/>
      <c r="BI774" s="1" t="n"/>
      <c r="BJ774" s="1" t="n"/>
      <c r="BK774" s="1" t="n"/>
      <c r="BL774" s="1" t="n"/>
      <c r="BM774" s="1" t="n"/>
      <c r="BN774" s="1" t="n"/>
      <c r="BO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c r="KJ774" s="1" t="n"/>
      <c r="KK774" s="1" t="n"/>
      <c r="KL774" s="1" t="n"/>
      <c r="KM774" s="1" t="n"/>
      <c r="KN774" s="1" t="n"/>
      <c r="KO774" s="1" t="n"/>
      <c r="KP774" s="1" t="n"/>
      <c r="KQ774" s="1" t="n"/>
      <c r="KR774" s="1" t="n"/>
      <c r="KS774" s="1" t="n"/>
      <c r="KT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AY775" s="1" t="n"/>
      <c r="AZ775" s="1" t="n"/>
      <c r="BA775" s="1" t="n"/>
      <c r="BB775" s="1" t="n"/>
      <c r="BC775" s="1" t="n"/>
      <c r="BD775" s="1" t="n"/>
      <c r="BE775" s="1" t="n"/>
      <c r="BF775" s="1" t="n"/>
      <c r="BG775" s="1" t="n"/>
      <c r="BH775" s="1" t="n"/>
      <c r="BI775" s="1" t="n"/>
      <c r="BJ775" s="1" t="n"/>
      <c r="BK775" s="1" t="n"/>
      <c r="BL775" s="1" t="n"/>
      <c r="BM775" s="1" t="n"/>
      <c r="BN775" s="1" t="n"/>
      <c r="BO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c r="KJ775" s="1" t="n"/>
      <c r="KK775" s="1" t="n"/>
      <c r="KL775" s="1" t="n"/>
      <c r="KM775" s="1" t="n"/>
      <c r="KN775" s="1" t="n"/>
      <c r="KO775" s="1" t="n"/>
      <c r="KP775" s="1" t="n"/>
      <c r="KQ775" s="1" t="n"/>
      <c r="KR775" s="1" t="n"/>
      <c r="KS775" s="1" t="n"/>
      <c r="KT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AY776" s="1" t="n"/>
      <c r="AZ776" s="1" t="n"/>
      <c r="BA776" s="1" t="n"/>
      <c r="BB776" s="1" t="n"/>
      <c r="BC776" s="1" t="n"/>
      <c r="BD776" s="1" t="n"/>
      <c r="BE776" s="1" t="n"/>
      <c r="BF776" s="1" t="n"/>
      <c r="BG776" s="1" t="n"/>
      <c r="BH776" s="1" t="n"/>
      <c r="BI776" s="1" t="n"/>
      <c r="BJ776" s="1" t="n"/>
      <c r="BK776" s="1" t="n"/>
      <c r="BL776" s="1" t="n"/>
      <c r="BM776" s="1" t="n"/>
      <c r="BN776" s="1" t="n"/>
      <c r="BO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c r="KJ776" s="1" t="n"/>
      <c r="KK776" s="1" t="n"/>
      <c r="KL776" s="1" t="n"/>
      <c r="KM776" s="1" t="n"/>
      <c r="KN776" s="1" t="n"/>
      <c r="KO776" s="1" t="n"/>
      <c r="KP776" s="1" t="n"/>
      <c r="KQ776" s="1" t="n"/>
      <c r="KR776" s="1" t="n"/>
      <c r="KS776" s="1" t="n"/>
      <c r="KT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AY777" s="1" t="n"/>
      <c r="AZ777" s="1" t="n"/>
      <c r="BA777" s="1" t="n"/>
      <c r="BB777" s="1" t="n"/>
      <c r="BC777" s="1" t="n"/>
      <c r="BD777" s="1" t="n"/>
      <c r="BE777" s="1" t="n"/>
      <c r="BF777" s="1" t="n"/>
      <c r="BG777" s="1" t="n"/>
      <c r="BH777" s="1" t="n"/>
      <c r="BI777" s="1" t="n"/>
      <c r="BJ777" s="1" t="n"/>
      <c r="BK777" s="1" t="n"/>
      <c r="BL777" s="1" t="n"/>
      <c r="BM777" s="1" t="n"/>
      <c r="BN777" s="1" t="n"/>
      <c r="BO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c r="KJ777" s="1" t="n"/>
      <c r="KK777" s="1" t="n"/>
      <c r="KL777" s="1" t="n"/>
      <c r="KM777" s="1" t="n"/>
      <c r="KN777" s="1" t="n"/>
      <c r="KO777" s="1" t="n"/>
      <c r="KP777" s="1" t="n"/>
      <c r="KQ777" s="1" t="n"/>
      <c r="KR777" s="1" t="n"/>
      <c r="KS777" s="1" t="n"/>
      <c r="KT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AY778" s="1" t="n"/>
      <c r="AZ778" s="1" t="n"/>
      <c r="BA778" s="1" t="n"/>
      <c r="BB778" s="1" t="n"/>
      <c r="BC778" s="1" t="n"/>
      <c r="BD778" s="1" t="n"/>
      <c r="BE778" s="1" t="n"/>
      <c r="BF778" s="1" t="n"/>
      <c r="BG778" s="1" t="n"/>
      <c r="BH778" s="1" t="n"/>
      <c r="BI778" s="1" t="n"/>
      <c r="BJ778" s="1" t="n"/>
      <c r="BK778" s="1" t="n"/>
      <c r="BL778" s="1" t="n"/>
      <c r="BM778" s="1" t="n"/>
      <c r="BN778" s="1" t="n"/>
      <c r="BO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c r="KJ778" s="1" t="n"/>
      <c r="KK778" s="1" t="n"/>
      <c r="KL778" s="1" t="n"/>
      <c r="KM778" s="1" t="n"/>
      <c r="KN778" s="1" t="n"/>
      <c r="KO778" s="1" t="n"/>
      <c r="KP778" s="1" t="n"/>
      <c r="KQ778" s="1" t="n"/>
      <c r="KR778" s="1" t="n"/>
      <c r="KS778" s="1" t="n"/>
      <c r="KT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AY779" s="1" t="n"/>
      <c r="AZ779" s="1" t="n"/>
      <c r="BA779" s="1" t="n"/>
      <c r="BB779" s="1" t="n"/>
      <c r="BC779" s="1" t="n"/>
      <c r="BD779" s="1" t="n"/>
      <c r="BE779" s="1" t="n"/>
      <c r="BF779" s="1" t="n"/>
      <c r="BG779" s="1" t="n"/>
      <c r="BH779" s="1" t="n"/>
      <c r="BI779" s="1" t="n"/>
      <c r="BJ779" s="1" t="n"/>
      <c r="BK779" s="1" t="n"/>
      <c r="BL779" s="1" t="n"/>
      <c r="BM779" s="1" t="n"/>
      <c r="BN779" s="1" t="n"/>
      <c r="BO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c r="KJ779" s="1" t="n"/>
      <c r="KK779" s="1" t="n"/>
      <c r="KL779" s="1" t="n"/>
      <c r="KM779" s="1" t="n"/>
      <c r="KN779" s="1" t="n"/>
      <c r="KO779" s="1" t="n"/>
      <c r="KP779" s="1" t="n"/>
      <c r="KQ779" s="1" t="n"/>
      <c r="KR779" s="1" t="n"/>
      <c r="KS779" s="1" t="n"/>
      <c r="KT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AY780" s="1" t="n"/>
      <c r="AZ780" s="1" t="n"/>
      <c r="BA780" s="1" t="n"/>
      <c r="BB780" s="1" t="n"/>
      <c r="BC780" s="1" t="n"/>
      <c r="BD780" s="1" t="n"/>
      <c r="BE780" s="1" t="n"/>
      <c r="BF780" s="1" t="n"/>
      <c r="BG780" s="1" t="n"/>
      <c r="BH780" s="1" t="n"/>
      <c r="BI780" s="1" t="n"/>
      <c r="BJ780" s="1" t="n"/>
      <c r="BK780" s="1" t="n"/>
      <c r="BL780" s="1" t="n"/>
      <c r="BM780" s="1" t="n"/>
      <c r="BN780" s="1" t="n"/>
      <c r="BO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c r="KJ780" s="1" t="n"/>
      <c r="KK780" s="1" t="n"/>
      <c r="KL780" s="1" t="n"/>
      <c r="KM780" s="1" t="n"/>
      <c r="KN780" s="1" t="n"/>
      <c r="KO780" s="1" t="n"/>
      <c r="KP780" s="1" t="n"/>
      <c r="KQ780" s="1" t="n"/>
      <c r="KR780" s="1" t="n"/>
      <c r="KS780" s="1" t="n"/>
      <c r="KT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AY781" s="1" t="n"/>
      <c r="AZ781" s="1" t="n"/>
      <c r="BA781" s="1" t="n"/>
      <c r="BB781" s="1" t="n"/>
      <c r="BC781" s="1" t="n"/>
      <c r="BD781" s="1" t="n"/>
      <c r="BE781" s="1" t="n"/>
      <c r="BF781" s="1" t="n"/>
      <c r="BG781" s="1" t="n"/>
      <c r="BH781" s="1" t="n"/>
      <c r="BI781" s="1" t="n"/>
      <c r="BJ781" s="1" t="n"/>
      <c r="BK781" s="1" t="n"/>
      <c r="BL781" s="1" t="n"/>
      <c r="BM781" s="1" t="n"/>
      <c r="BN781" s="1" t="n"/>
      <c r="BO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c r="KJ781" s="1" t="n"/>
      <c r="KK781" s="1" t="n"/>
      <c r="KL781" s="1" t="n"/>
      <c r="KM781" s="1" t="n"/>
      <c r="KN781" s="1" t="n"/>
      <c r="KO781" s="1" t="n"/>
      <c r="KP781" s="1" t="n"/>
      <c r="KQ781" s="1" t="n"/>
      <c r="KR781" s="1" t="n"/>
      <c r="KS781" s="1" t="n"/>
      <c r="KT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AY782" s="1" t="n"/>
      <c r="AZ782" s="1" t="n"/>
      <c r="BA782" s="1" t="n"/>
      <c r="BB782" s="1" t="n"/>
      <c r="BC782" s="1" t="n"/>
      <c r="BD782" s="1" t="n"/>
      <c r="BE782" s="1" t="n"/>
      <c r="BF782" s="1" t="n"/>
      <c r="BG782" s="1" t="n"/>
      <c r="BH782" s="1" t="n"/>
      <c r="BI782" s="1" t="n"/>
      <c r="BJ782" s="1" t="n"/>
      <c r="BK782" s="1" t="n"/>
      <c r="BL782" s="1" t="n"/>
      <c r="BM782" s="1" t="n"/>
      <c r="BN782" s="1" t="n"/>
      <c r="BO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c r="KJ782" s="1" t="n"/>
      <c r="KK782" s="1" t="n"/>
      <c r="KL782" s="1" t="n"/>
      <c r="KM782" s="1" t="n"/>
      <c r="KN782" s="1" t="n"/>
      <c r="KO782" s="1" t="n"/>
      <c r="KP782" s="1" t="n"/>
      <c r="KQ782" s="1" t="n"/>
      <c r="KR782" s="1" t="n"/>
      <c r="KS782" s="1" t="n"/>
      <c r="KT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AY783" s="1" t="n"/>
      <c r="AZ783" s="1" t="n"/>
      <c r="BA783" s="1" t="n"/>
      <c r="BB783" s="1" t="n"/>
      <c r="BC783" s="1" t="n"/>
      <c r="BD783" s="1" t="n"/>
      <c r="BE783" s="1" t="n"/>
      <c r="BF783" s="1" t="n"/>
      <c r="BG783" s="1" t="n"/>
      <c r="BH783" s="1" t="n"/>
      <c r="BI783" s="1" t="n"/>
      <c r="BJ783" s="1" t="n"/>
      <c r="BK783" s="1" t="n"/>
      <c r="BL783" s="1" t="n"/>
      <c r="BM783" s="1" t="n"/>
      <c r="BN783" s="1" t="n"/>
      <c r="BO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c r="KJ783" s="1" t="n"/>
      <c r="KK783" s="1" t="n"/>
      <c r="KL783" s="1" t="n"/>
      <c r="KM783" s="1" t="n"/>
      <c r="KN783" s="1" t="n"/>
      <c r="KO783" s="1" t="n"/>
      <c r="KP783" s="1" t="n"/>
      <c r="KQ783" s="1" t="n"/>
      <c r="KR783" s="1" t="n"/>
      <c r="KS783" s="1" t="n"/>
      <c r="KT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AY784" s="1" t="n"/>
      <c r="AZ784" s="1" t="n"/>
      <c r="BA784" s="1" t="n"/>
      <c r="BB784" s="1" t="n"/>
      <c r="BC784" s="1" t="n"/>
      <c r="BD784" s="1" t="n"/>
      <c r="BE784" s="1" t="n"/>
      <c r="BF784" s="1" t="n"/>
      <c r="BG784" s="1" t="n"/>
      <c r="BH784" s="1" t="n"/>
      <c r="BI784" s="1" t="n"/>
      <c r="BJ784" s="1" t="n"/>
      <c r="BK784" s="1" t="n"/>
      <c r="BL784" s="1" t="n"/>
      <c r="BM784" s="1" t="n"/>
      <c r="BN784" s="1" t="n"/>
      <c r="BO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c r="KJ784" s="1" t="n"/>
      <c r="KK784" s="1" t="n"/>
      <c r="KL784" s="1" t="n"/>
      <c r="KM784" s="1" t="n"/>
      <c r="KN784" s="1" t="n"/>
      <c r="KO784" s="1" t="n"/>
      <c r="KP784" s="1" t="n"/>
      <c r="KQ784" s="1" t="n"/>
      <c r="KR784" s="1" t="n"/>
      <c r="KS784" s="1" t="n"/>
      <c r="KT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AY785" s="1" t="n"/>
      <c r="AZ785" s="1" t="n"/>
      <c r="BA785" s="1" t="n"/>
      <c r="BB785" s="1" t="n"/>
      <c r="BC785" s="1" t="n"/>
      <c r="BD785" s="1" t="n"/>
      <c r="BE785" s="1" t="n"/>
      <c r="BF785" s="1" t="n"/>
      <c r="BG785" s="1" t="n"/>
      <c r="BH785" s="1" t="n"/>
      <c r="BI785" s="1" t="n"/>
      <c r="BJ785" s="1" t="n"/>
      <c r="BK785" s="1" t="n"/>
      <c r="BL785" s="1" t="n"/>
      <c r="BM785" s="1" t="n"/>
      <c r="BN785" s="1" t="n"/>
      <c r="BO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c r="KJ785" s="1" t="n"/>
      <c r="KK785" s="1" t="n"/>
      <c r="KL785" s="1" t="n"/>
      <c r="KM785" s="1" t="n"/>
      <c r="KN785" s="1" t="n"/>
      <c r="KO785" s="1" t="n"/>
      <c r="KP785" s="1" t="n"/>
      <c r="KQ785" s="1" t="n"/>
      <c r="KR785" s="1" t="n"/>
      <c r="KS785" s="1" t="n"/>
      <c r="KT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AY786" s="1" t="n"/>
      <c r="AZ786" s="1" t="n"/>
      <c r="BA786" s="1" t="n"/>
      <c r="BB786" s="1" t="n"/>
      <c r="BC786" s="1" t="n"/>
      <c r="BD786" s="1" t="n"/>
      <c r="BE786" s="1" t="n"/>
      <c r="BF786" s="1" t="n"/>
      <c r="BG786" s="1" t="n"/>
      <c r="BH786" s="1" t="n"/>
      <c r="BI786" s="1" t="n"/>
      <c r="BJ786" s="1" t="n"/>
      <c r="BK786" s="1" t="n"/>
      <c r="BL786" s="1" t="n"/>
      <c r="BM786" s="1" t="n"/>
      <c r="BN786" s="1" t="n"/>
      <c r="BO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c r="KJ786" s="1" t="n"/>
      <c r="KK786" s="1" t="n"/>
      <c r="KL786" s="1" t="n"/>
      <c r="KM786" s="1" t="n"/>
      <c r="KN786" s="1" t="n"/>
      <c r="KO786" s="1" t="n"/>
      <c r="KP786" s="1" t="n"/>
      <c r="KQ786" s="1" t="n"/>
      <c r="KR786" s="1" t="n"/>
      <c r="KS786" s="1" t="n"/>
      <c r="KT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AY787" s="1" t="n"/>
      <c r="AZ787" s="1" t="n"/>
      <c r="BA787" s="1" t="n"/>
      <c r="BB787" s="1" t="n"/>
      <c r="BC787" s="1" t="n"/>
      <c r="BD787" s="1" t="n"/>
      <c r="BE787" s="1" t="n"/>
      <c r="BF787" s="1" t="n"/>
      <c r="BG787" s="1" t="n"/>
      <c r="BH787" s="1" t="n"/>
      <c r="BI787" s="1" t="n"/>
      <c r="BJ787" s="1" t="n"/>
      <c r="BK787" s="1" t="n"/>
      <c r="BL787" s="1" t="n"/>
      <c r="BM787" s="1" t="n"/>
      <c r="BN787" s="1" t="n"/>
      <c r="BO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c r="KJ787" s="1" t="n"/>
      <c r="KK787" s="1" t="n"/>
      <c r="KL787" s="1" t="n"/>
      <c r="KM787" s="1" t="n"/>
      <c r="KN787" s="1" t="n"/>
      <c r="KO787" s="1" t="n"/>
      <c r="KP787" s="1" t="n"/>
      <c r="KQ787" s="1" t="n"/>
      <c r="KR787" s="1" t="n"/>
      <c r="KS787" s="1" t="n"/>
      <c r="KT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AY788" s="1" t="n"/>
      <c r="AZ788" s="1" t="n"/>
      <c r="BA788" s="1" t="n"/>
      <c r="BB788" s="1" t="n"/>
      <c r="BC788" s="1" t="n"/>
      <c r="BD788" s="1" t="n"/>
      <c r="BE788" s="1" t="n"/>
      <c r="BF788" s="1" t="n"/>
      <c r="BG788" s="1" t="n"/>
      <c r="BH788" s="1" t="n"/>
      <c r="BI788" s="1" t="n"/>
      <c r="BJ788" s="1" t="n"/>
      <c r="BK788" s="1" t="n"/>
      <c r="BL788" s="1" t="n"/>
      <c r="BM788" s="1" t="n"/>
      <c r="BN788" s="1" t="n"/>
      <c r="BO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c r="KJ788" s="1" t="n"/>
      <c r="KK788" s="1" t="n"/>
      <c r="KL788" s="1" t="n"/>
      <c r="KM788" s="1" t="n"/>
      <c r="KN788" s="1" t="n"/>
      <c r="KO788" s="1" t="n"/>
      <c r="KP788" s="1" t="n"/>
      <c r="KQ788" s="1" t="n"/>
      <c r="KR788" s="1" t="n"/>
      <c r="KS788" s="1" t="n"/>
      <c r="KT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AY789" s="1" t="n"/>
      <c r="AZ789" s="1" t="n"/>
      <c r="BA789" s="1" t="n"/>
      <c r="BB789" s="1" t="n"/>
      <c r="BC789" s="1" t="n"/>
      <c r="BD789" s="1" t="n"/>
      <c r="BE789" s="1" t="n"/>
      <c r="BF789" s="1" t="n"/>
      <c r="BG789" s="1" t="n"/>
      <c r="BH789" s="1" t="n"/>
      <c r="BI789" s="1" t="n"/>
      <c r="BJ789" s="1" t="n"/>
      <c r="BK789" s="1" t="n"/>
      <c r="BL789" s="1" t="n"/>
      <c r="BM789" s="1" t="n"/>
      <c r="BN789" s="1" t="n"/>
      <c r="BO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c r="KJ789" s="1" t="n"/>
      <c r="KK789" s="1" t="n"/>
      <c r="KL789" s="1" t="n"/>
      <c r="KM789" s="1" t="n"/>
      <c r="KN789" s="1" t="n"/>
      <c r="KO789" s="1" t="n"/>
      <c r="KP789" s="1" t="n"/>
      <c r="KQ789" s="1" t="n"/>
      <c r="KR789" s="1" t="n"/>
      <c r="KS789" s="1" t="n"/>
      <c r="KT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AY790" s="1" t="n"/>
      <c r="AZ790" s="1" t="n"/>
      <c r="BA790" s="1" t="n"/>
      <c r="BB790" s="1" t="n"/>
      <c r="BC790" s="1" t="n"/>
      <c r="BD790" s="1" t="n"/>
      <c r="BE790" s="1" t="n"/>
      <c r="BF790" s="1" t="n"/>
      <c r="BG790" s="1" t="n"/>
      <c r="BH790" s="1" t="n"/>
      <c r="BI790" s="1" t="n"/>
      <c r="BJ790" s="1" t="n"/>
      <c r="BK790" s="1" t="n"/>
      <c r="BL790" s="1" t="n"/>
      <c r="BM790" s="1" t="n"/>
      <c r="BN790" s="1" t="n"/>
      <c r="BO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c r="KJ790" s="1" t="n"/>
      <c r="KK790" s="1" t="n"/>
      <c r="KL790" s="1" t="n"/>
      <c r="KM790" s="1" t="n"/>
      <c r="KN790" s="1" t="n"/>
      <c r="KO790" s="1" t="n"/>
      <c r="KP790" s="1" t="n"/>
      <c r="KQ790" s="1" t="n"/>
      <c r="KR790" s="1" t="n"/>
      <c r="KS790" s="1" t="n"/>
      <c r="KT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AY791" s="1" t="n"/>
      <c r="AZ791" s="1" t="n"/>
      <c r="BA791" s="1" t="n"/>
      <c r="BB791" s="1" t="n"/>
      <c r="BC791" s="1" t="n"/>
      <c r="BD791" s="1" t="n"/>
      <c r="BE791" s="1" t="n"/>
      <c r="BF791" s="1" t="n"/>
      <c r="BG791" s="1" t="n"/>
      <c r="BH791" s="1" t="n"/>
      <c r="BI791" s="1" t="n"/>
      <c r="BJ791" s="1" t="n"/>
      <c r="BK791" s="1" t="n"/>
      <c r="BL791" s="1" t="n"/>
      <c r="BM791" s="1" t="n"/>
      <c r="BN791" s="1" t="n"/>
      <c r="BO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c r="KJ791" s="1" t="n"/>
      <c r="KK791" s="1" t="n"/>
      <c r="KL791" s="1" t="n"/>
      <c r="KM791" s="1" t="n"/>
      <c r="KN791" s="1" t="n"/>
      <c r="KO791" s="1" t="n"/>
      <c r="KP791" s="1" t="n"/>
      <c r="KQ791" s="1" t="n"/>
      <c r="KR791" s="1" t="n"/>
      <c r="KS791" s="1" t="n"/>
      <c r="KT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AY792" s="1" t="n"/>
      <c r="AZ792" s="1" t="n"/>
      <c r="BA792" s="1" t="n"/>
      <c r="BB792" s="1" t="n"/>
      <c r="BC792" s="1" t="n"/>
      <c r="BD792" s="1" t="n"/>
      <c r="BE792" s="1" t="n"/>
      <c r="BF792" s="1" t="n"/>
      <c r="BG792" s="1" t="n"/>
      <c r="BH792" s="1" t="n"/>
      <c r="BI792" s="1" t="n"/>
      <c r="BJ792" s="1" t="n"/>
      <c r="BK792" s="1" t="n"/>
      <c r="BL792" s="1" t="n"/>
      <c r="BM792" s="1" t="n"/>
      <c r="BN792" s="1" t="n"/>
      <c r="BO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c r="KJ792" s="1" t="n"/>
      <c r="KK792" s="1" t="n"/>
      <c r="KL792" s="1" t="n"/>
      <c r="KM792" s="1" t="n"/>
      <c r="KN792" s="1" t="n"/>
      <c r="KO792" s="1" t="n"/>
      <c r="KP792" s="1" t="n"/>
      <c r="KQ792" s="1" t="n"/>
      <c r="KR792" s="1" t="n"/>
      <c r="KS792" s="1" t="n"/>
      <c r="KT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AY793" s="1" t="n"/>
      <c r="AZ793" s="1" t="n"/>
      <c r="BA793" s="1" t="n"/>
      <c r="BB793" s="1" t="n"/>
      <c r="BC793" s="1" t="n"/>
      <c r="BD793" s="1" t="n"/>
      <c r="BE793" s="1" t="n"/>
      <c r="BF793" s="1" t="n"/>
      <c r="BG793" s="1" t="n"/>
      <c r="BH793" s="1" t="n"/>
      <c r="BI793" s="1" t="n"/>
      <c r="BJ793" s="1" t="n"/>
      <c r="BK793" s="1" t="n"/>
      <c r="BL793" s="1" t="n"/>
      <c r="BM793" s="1" t="n"/>
      <c r="BN793" s="1" t="n"/>
      <c r="BO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c r="KJ793" s="1" t="n"/>
      <c r="KK793" s="1" t="n"/>
      <c r="KL793" s="1" t="n"/>
      <c r="KM793" s="1" t="n"/>
      <c r="KN793" s="1" t="n"/>
      <c r="KO793" s="1" t="n"/>
      <c r="KP793" s="1" t="n"/>
      <c r="KQ793" s="1" t="n"/>
      <c r="KR793" s="1" t="n"/>
      <c r="KS793" s="1" t="n"/>
      <c r="KT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AY794" s="1" t="n"/>
      <c r="AZ794" s="1" t="n"/>
      <c r="BA794" s="1" t="n"/>
      <c r="BB794" s="1" t="n"/>
      <c r="BC794" s="1" t="n"/>
      <c r="BD794" s="1" t="n"/>
      <c r="BE794" s="1" t="n"/>
      <c r="BF794" s="1" t="n"/>
      <c r="BG794" s="1" t="n"/>
      <c r="BH794" s="1" t="n"/>
      <c r="BI794" s="1" t="n"/>
      <c r="BJ794" s="1" t="n"/>
      <c r="BK794" s="1" t="n"/>
      <c r="BL794" s="1" t="n"/>
      <c r="BM794" s="1" t="n"/>
      <c r="BN794" s="1" t="n"/>
      <c r="BO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c r="KJ794" s="1" t="n"/>
      <c r="KK794" s="1" t="n"/>
      <c r="KL794" s="1" t="n"/>
      <c r="KM794" s="1" t="n"/>
      <c r="KN794" s="1" t="n"/>
      <c r="KO794" s="1" t="n"/>
      <c r="KP794" s="1" t="n"/>
      <c r="KQ794" s="1" t="n"/>
      <c r="KR794" s="1" t="n"/>
      <c r="KS794" s="1" t="n"/>
      <c r="KT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AY795" s="1" t="n"/>
      <c r="AZ795" s="1" t="n"/>
      <c r="BA795" s="1" t="n"/>
      <c r="BB795" s="1" t="n"/>
      <c r="BC795" s="1" t="n"/>
      <c r="BD795" s="1" t="n"/>
      <c r="BE795" s="1" t="n"/>
      <c r="BF795" s="1" t="n"/>
      <c r="BG795" s="1" t="n"/>
      <c r="BH795" s="1" t="n"/>
      <c r="BI795" s="1" t="n"/>
      <c r="BJ795" s="1" t="n"/>
      <c r="BK795" s="1" t="n"/>
      <c r="BL795" s="1" t="n"/>
      <c r="BM795" s="1" t="n"/>
      <c r="BN795" s="1" t="n"/>
      <c r="BO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c r="KJ795" s="1" t="n"/>
      <c r="KK795" s="1" t="n"/>
      <c r="KL795" s="1" t="n"/>
      <c r="KM795" s="1" t="n"/>
      <c r="KN795" s="1" t="n"/>
      <c r="KO795" s="1" t="n"/>
      <c r="KP795" s="1" t="n"/>
      <c r="KQ795" s="1" t="n"/>
      <c r="KR795" s="1" t="n"/>
      <c r="KS795" s="1" t="n"/>
      <c r="KT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AY796" s="1" t="n"/>
      <c r="AZ796" s="1" t="n"/>
      <c r="BA796" s="1" t="n"/>
      <c r="BB796" s="1" t="n"/>
      <c r="BC796" s="1" t="n"/>
      <c r="BD796" s="1" t="n"/>
      <c r="BE796" s="1" t="n"/>
      <c r="BF796" s="1" t="n"/>
      <c r="BG796" s="1" t="n"/>
      <c r="BH796" s="1" t="n"/>
      <c r="BI796" s="1" t="n"/>
      <c r="BJ796" s="1" t="n"/>
      <c r="BK796" s="1" t="n"/>
      <c r="BL796" s="1" t="n"/>
      <c r="BM796" s="1" t="n"/>
      <c r="BN796" s="1" t="n"/>
      <c r="BO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c r="KJ796" s="1" t="n"/>
      <c r="KK796" s="1" t="n"/>
      <c r="KL796" s="1" t="n"/>
      <c r="KM796" s="1" t="n"/>
      <c r="KN796" s="1" t="n"/>
      <c r="KO796" s="1" t="n"/>
      <c r="KP796" s="1" t="n"/>
      <c r="KQ796" s="1" t="n"/>
      <c r="KR796" s="1" t="n"/>
      <c r="KS796" s="1" t="n"/>
      <c r="KT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AY797" s="1" t="n"/>
      <c r="AZ797" s="1" t="n"/>
      <c r="BA797" s="1" t="n"/>
      <c r="BB797" s="1" t="n"/>
      <c r="BC797" s="1" t="n"/>
      <c r="BD797" s="1" t="n"/>
      <c r="BE797" s="1" t="n"/>
      <c r="BF797" s="1" t="n"/>
      <c r="BG797" s="1" t="n"/>
      <c r="BH797" s="1" t="n"/>
      <c r="BI797" s="1" t="n"/>
      <c r="BJ797" s="1" t="n"/>
      <c r="BK797" s="1" t="n"/>
      <c r="BL797" s="1" t="n"/>
      <c r="BM797" s="1" t="n"/>
      <c r="BN797" s="1" t="n"/>
      <c r="BO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c r="KJ797" s="1" t="n"/>
      <c r="KK797" s="1" t="n"/>
      <c r="KL797" s="1" t="n"/>
      <c r="KM797" s="1" t="n"/>
      <c r="KN797" s="1" t="n"/>
      <c r="KO797" s="1" t="n"/>
      <c r="KP797" s="1" t="n"/>
      <c r="KQ797" s="1" t="n"/>
      <c r="KR797" s="1" t="n"/>
      <c r="KS797" s="1" t="n"/>
      <c r="KT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AY798" s="1" t="n"/>
      <c r="AZ798" s="1" t="n"/>
      <c r="BA798" s="1" t="n"/>
      <c r="BB798" s="1" t="n"/>
      <c r="BC798" s="1" t="n"/>
      <c r="BD798" s="1" t="n"/>
      <c r="BE798" s="1" t="n"/>
      <c r="BF798" s="1" t="n"/>
      <c r="BG798" s="1" t="n"/>
      <c r="BH798" s="1" t="n"/>
      <c r="BI798" s="1" t="n"/>
      <c r="BJ798" s="1" t="n"/>
      <c r="BK798" s="1" t="n"/>
      <c r="BL798" s="1" t="n"/>
      <c r="BM798" s="1" t="n"/>
      <c r="BN798" s="1" t="n"/>
      <c r="BO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c r="KJ798" s="1" t="n"/>
      <c r="KK798" s="1" t="n"/>
      <c r="KL798" s="1" t="n"/>
      <c r="KM798" s="1" t="n"/>
      <c r="KN798" s="1" t="n"/>
      <c r="KO798" s="1" t="n"/>
      <c r="KP798" s="1" t="n"/>
      <c r="KQ798" s="1" t="n"/>
      <c r="KR798" s="1" t="n"/>
      <c r="KS798" s="1" t="n"/>
      <c r="KT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AY799" s="1" t="n"/>
      <c r="AZ799" s="1" t="n"/>
      <c r="BA799" s="1" t="n"/>
      <c r="BB799" s="1" t="n"/>
      <c r="BC799" s="1" t="n"/>
      <c r="BD799" s="1" t="n"/>
      <c r="BE799" s="1" t="n"/>
      <c r="BF799" s="1" t="n"/>
      <c r="BG799" s="1" t="n"/>
      <c r="BH799" s="1" t="n"/>
      <c r="BI799" s="1" t="n"/>
      <c r="BJ799" s="1" t="n"/>
      <c r="BK799" s="1" t="n"/>
      <c r="BL799" s="1" t="n"/>
      <c r="BM799" s="1" t="n"/>
      <c r="BN799" s="1" t="n"/>
      <c r="BO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c r="KJ799" s="1" t="n"/>
      <c r="KK799" s="1" t="n"/>
      <c r="KL799" s="1" t="n"/>
      <c r="KM799" s="1" t="n"/>
      <c r="KN799" s="1" t="n"/>
      <c r="KO799" s="1" t="n"/>
      <c r="KP799" s="1" t="n"/>
      <c r="KQ799" s="1" t="n"/>
      <c r="KR799" s="1" t="n"/>
      <c r="KS799" s="1" t="n"/>
      <c r="KT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AY800" s="1" t="n"/>
      <c r="AZ800" s="1" t="n"/>
      <c r="BA800" s="1" t="n"/>
      <c r="BB800" s="1" t="n"/>
      <c r="BC800" s="1" t="n"/>
      <c r="BD800" s="1" t="n"/>
      <c r="BE800" s="1" t="n"/>
      <c r="BF800" s="1" t="n"/>
      <c r="BG800" s="1" t="n"/>
      <c r="BH800" s="1" t="n"/>
      <c r="BI800" s="1" t="n"/>
      <c r="BJ800" s="1" t="n"/>
      <c r="BK800" s="1" t="n"/>
      <c r="BL800" s="1" t="n"/>
      <c r="BM800" s="1" t="n"/>
      <c r="BN800" s="1" t="n"/>
      <c r="BO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c r="KJ800" s="1" t="n"/>
      <c r="KK800" s="1" t="n"/>
      <c r="KL800" s="1" t="n"/>
      <c r="KM800" s="1" t="n"/>
      <c r="KN800" s="1" t="n"/>
      <c r="KO800" s="1" t="n"/>
      <c r="KP800" s="1" t="n"/>
      <c r="KQ800" s="1" t="n"/>
      <c r="KR800" s="1" t="n"/>
      <c r="KS800" s="1" t="n"/>
      <c r="KT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AY801" s="1" t="n"/>
      <c r="AZ801" s="1" t="n"/>
      <c r="BA801" s="1" t="n"/>
      <c r="BB801" s="1" t="n"/>
      <c r="BC801" s="1" t="n"/>
      <c r="BD801" s="1" t="n"/>
      <c r="BE801" s="1" t="n"/>
      <c r="BF801" s="1" t="n"/>
      <c r="BG801" s="1" t="n"/>
      <c r="BH801" s="1" t="n"/>
      <c r="BI801" s="1" t="n"/>
      <c r="BJ801" s="1" t="n"/>
      <c r="BK801" s="1" t="n"/>
      <c r="BL801" s="1" t="n"/>
      <c r="BM801" s="1" t="n"/>
      <c r="BN801" s="1" t="n"/>
      <c r="BO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c r="KJ801" s="1" t="n"/>
      <c r="KK801" s="1" t="n"/>
      <c r="KL801" s="1" t="n"/>
      <c r="KM801" s="1" t="n"/>
      <c r="KN801" s="1" t="n"/>
      <c r="KO801" s="1" t="n"/>
      <c r="KP801" s="1" t="n"/>
      <c r="KQ801" s="1" t="n"/>
      <c r="KR801" s="1" t="n"/>
      <c r="KS801" s="1" t="n"/>
      <c r="KT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AY802" s="1" t="n"/>
      <c r="AZ802" s="1" t="n"/>
      <c r="BA802" s="1" t="n"/>
      <c r="BB802" s="1" t="n"/>
      <c r="BC802" s="1" t="n"/>
      <c r="BD802" s="1" t="n"/>
      <c r="BE802" s="1" t="n"/>
      <c r="BF802" s="1" t="n"/>
      <c r="BG802" s="1" t="n"/>
      <c r="BH802" s="1" t="n"/>
      <c r="BI802" s="1" t="n"/>
      <c r="BJ802" s="1" t="n"/>
      <c r="BK802" s="1" t="n"/>
      <c r="BL802" s="1" t="n"/>
      <c r="BM802" s="1" t="n"/>
      <c r="BN802" s="1" t="n"/>
      <c r="BO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c r="KJ802" s="1" t="n"/>
      <c r="KK802" s="1" t="n"/>
      <c r="KL802" s="1" t="n"/>
      <c r="KM802" s="1" t="n"/>
      <c r="KN802" s="1" t="n"/>
      <c r="KO802" s="1" t="n"/>
      <c r="KP802" s="1" t="n"/>
      <c r="KQ802" s="1" t="n"/>
      <c r="KR802" s="1" t="n"/>
      <c r="KS802" s="1" t="n"/>
      <c r="KT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AY803" s="1" t="n"/>
      <c r="AZ803" s="1" t="n"/>
      <c r="BA803" s="1" t="n"/>
      <c r="BB803" s="1" t="n"/>
      <c r="BC803" s="1" t="n"/>
      <c r="BD803" s="1" t="n"/>
      <c r="BE803" s="1" t="n"/>
      <c r="BF803" s="1" t="n"/>
      <c r="BG803" s="1" t="n"/>
      <c r="BH803" s="1" t="n"/>
      <c r="BI803" s="1" t="n"/>
      <c r="BJ803" s="1" t="n"/>
      <c r="BK803" s="1" t="n"/>
      <c r="BL803" s="1" t="n"/>
      <c r="BM803" s="1" t="n"/>
      <c r="BN803" s="1" t="n"/>
      <c r="BO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c r="KJ803" s="1" t="n"/>
      <c r="KK803" s="1" t="n"/>
      <c r="KL803" s="1" t="n"/>
      <c r="KM803" s="1" t="n"/>
      <c r="KN803" s="1" t="n"/>
      <c r="KO803" s="1" t="n"/>
      <c r="KP803" s="1" t="n"/>
      <c r="KQ803" s="1" t="n"/>
      <c r="KR803" s="1" t="n"/>
      <c r="KS803" s="1" t="n"/>
      <c r="KT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AY804" s="1" t="n"/>
      <c r="AZ804" s="1" t="n"/>
      <c r="BA804" s="1" t="n"/>
      <c r="BB804" s="1" t="n"/>
      <c r="BC804" s="1" t="n"/>
      <c r="BD804" s="1" t="n"/>
      <c r="BE804" s="1" t="n"/>
      <c r="BF804" s="1" t="n"/>
      <c r="BG804" s="1" t="n"/>
      <c r="BH804" s="1" t="n"/>
      <c r="BI804" s="1" t="n"/>
      <c r="BJ804" s="1" t="n"/>
      <c r="BK804" s="1" t="n"/>
      <c r="BL804" s="1" t="n"/>
      <c r="BM804" s="1" t="n"/>
      <c r="BN804" s="1" t="n"/>
      <c r="BO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c r="KJ804" s="1" t="n"/>
      <c r="KK804" s="1" t="n"/>
      <c r="KL804" s="1" t="n"/>
      <c r="KM804" s="1" t="n"/>
      <c r="KN804" s="1" t="n"/>
      <c r="KO804" s="1" t="n"/>
      <c r="KP804" s="1" t="n"/>
      <c r="KQ804" s="1" t="n"/>
      <c r="KR804" s="1" t="n"/>
      <c r="KS804" s="1" t="n"/>
      <c r="KT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AY805" s="1" t="n"/>
      <c r="AZ805" s="1" t="n"/>
      <c r="BA805" s="1" t="n"/>
      <c r="BB805" s="1" t="n"/>
      <c r="BC805" s="1" t="n"/>
      <c r="BD805" s="1" t="n"/>
      <c r="BE805" s="1" t="n"/>
      <c r="BF805" s="1" t="n"/>
      <c r="BG805" s="1" t="n"/>
      <c r="BH805" s="1" t="n"/>
      <c r="BI805" s="1" t="n"/>
      <c r="BJ805" s="1" t="n"/>
      <c r="BK805" s="1" t="n"/>
      <c r="BL805" s="1" t="n"/>
      <c r="BM805" s="1" t="n"/>
      <c r="BN805" s="1" t="n"/>
      <c r="BO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c r="KJ805" s="1" t="n"/>
      <c r="KK805" s="1" t="n"/>
      <c r="KL805" s="1" t="n"/>
      <c r="KM805" s="1" t="n"/>
      <c r="KN805" s="1" t="n"/>
      <c r="KO805" s="1" t="n"/>
      <c r="KP805" s="1" t="n"/>
      <c r="KQ805" s="1" t="n"/>
      <c r="KR805" s="1" t="n"/>
      <c r="KS805" s="1" t="n"/>
      <c r="KT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AY806" s="1" t="n"/>
      <c r="AZ806" s="1" t="n"/>
      <c r="BA806" s="1" t="n"/>
      <c r="BB806" s="1" t="n"/>
      <c r="BC806" s="1" t="n"/>
      <c r="BD806" s="1" t="n"/>
      <c r="BE806" s="1" t="n"/>
      <c r="BF806" s="1" t="n"/>
      <c r="BG806" s="1" t="n"/>
      <c r="BH806" s="1" t="n"/>
      <c r="BI806" s="1" t="n"/>
      <c r="BJ806" s="1" t="n"/>
      <c r="BK806" s="1" t="n"/>
      <c r="BL806" s="1" t="n"/>
      <c r="BM806" s="1" t="n"/>
      <c r="BN806" s="1" t="n"/>
      <c r="BO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c r="KJ806" s="1" t="n"/>
      <c r="KK806" s="1" t="n"/>
      <c r="KL806" s="1" t="n"/>
      <c r="KM806" s="1" t="n"/>
      <c r="KN806" s="1" t="n"/>
      <c r="KO806" s="1" t="n"/>
      <c r="KP806" s="1" t="n"/>
      <c r="KQ806" s="1" t="n"/>
      <c r="KR806" s="1" t="n"/>
      <c r="KS806" s="1" t="n"/>
      <c r="KT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AY807" s="1" t="n"/>
      <c r="AZ807" s="1" t="n"/>
      <c r="BA807" s="1" t="n"/>
      <c r="BB807" s="1" t="n"/>
      <c r="BC807" s="1" t="n"/>
      <c r="BD807" s="1" t="n"/>
      <c r="BE807" s="1" t="n"/>
      <c r="BF807" s="1" t="n"/>
      <c r="BG807" s="1" t="n"/>
      <c r="BH807" s="1" t="n"/>
      <c r="BI807" s="1" t="n"/>
      <c r="BJ807" s="1" t="n"/>
      <c r="BK807" s="1" t="n"/>
      <c r="BL807" s="1" t="n"/>
      <c r="BM807" s="1" t="n"/>
      <c r="BN807" s="1" t="n"/>
      <c r="BO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c r="KJ807" s="1" t="n"/>
      <c r="KK807" s="1" t="n"/>
      <c r="KL807" s="1" t="n"/>
      <c r="KM807" s="1" t="n"/>
      <c r="KN807" s="1" t="n"/>
      <c r="KO807" s="1" t="n"/>
      <c r="KP807" s="1" t="n"/>
      <c r="KQ807" s="1" t="n"/>
      <c r="KR807" s="1" t="n"/>
      <c r="KS807" s="1" t="n"/>
      <c r="KT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AY808" s="1" t="n"/>
      <c r="AZ808" s="1" t="n"/>
      <c r="BA808" s="1" t="n"/>
      <c r="BB808" s="1" t="n"/>
      <c r="BC808" s="1" t="n"/>
      <c r="BD808" s="1" t="n"/>
      <c r="BE808" s="1" t="n"/>
      <c r="BF808" s="1" t="n"/>
      <c r="BG808" s="1" t="n"/>
      <c r="BH808" s="1" t="n"/>
      <c r="BI808" s="1" t="n"/>
      <c r="BJ808" s="1" t="n"/>
      <c r="BK808" s="1" t="n"/>
      <c r="BL808" s="1" t="n"/>
      <c r="BM808" s="1" t="n"/>
      <c r="BN808" s="1" t="n"/>
      <c r="BO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c r="KJ808" s="1" t="n"/>
      <c r="KK808" s="1" t="n"/>
      <c r="KL808" s="1" t="n"/>
      <c r="KM808" s="1" t="n"/>
      <c r="KN808" s="1" t="n"/>
      <c r="KO808" s="1" t="n"/>
      <c r="KP808" s="1" t="n"/>
      <c r="KQ808" s="1" t="n"/>
      <c r="KR808" s="1" t="n"/>
      <c r="KS808" s="1" t="n"/>
      <c r="KT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AY809" s="1" t="n"/>
      <c r="AZ809" s="1" t="n"/>
      <c r="BA809" s="1" t="n"/>
      <c r="BB809" s="1" t="n"/>
      <c r="BC809" s="1" t="n"/>
      <c r="BD809" s="1" t="n"/>
      <c r="BE809" s="1" t="n"/>
      <c r="BF809" s="1" t="n"/>
      <c r="BG809" s="1" t="n"/>
      <c r="BH809" s="1" t="n"/>
      <c r="BI809" s="1" t="n"/>
      <c r="BJ809" s="1" t="n"/>
      <c r="BK809" s="1" t="n"/>
      <c r="BL809" s="1" t="n"/>
      <c r="BM809" s="1" t="n"/>
      <c r="BN809" s="1" t="n"/>
      <c r="BO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c r="KJ809" s="1" t="n"/>
      <c r="KK809" s="1" t="n"/>
      <c r="KL809" s="1" t="n"/>
      <c r="KM809" s="1" t="n"/>
      <c r="KN809" s="1" t="n"/>
      <c r="KO809" s="1" t="n"/>
      <c r="KP809" s="1" t="n"/>
      <c r="KQ809" s="1" t="n"/>
      <c r="KR809" s="1" t="n"/>
      <c r="KS809" s="1" t="n"/>
      <c r="KT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AY810" s="1" t="n"/>
      <c r="AZ810" s="1" t="n"/>
      <c r="BA810" s="1" t="n"/>
      <c r="BB810" s="1" t="n"/>
      <c r="BC810" s="1" t="n"/>
      <c r="BD810" s="1" t="n"/>
      <c r="BE810" s="1" t="n"/>
      <c r="BF810" s="1" t="n"/>
      <c r="BG810" s="1" t="n"/>
      <c r="BH810" s="1" t="n"/>
      <c r="BI810" s="1" t="n"/>
      <c r="BJ810" s="1" t="n"/>
      <c r="BK810" s="1" t="n"/>
      <c r="BL810" s="1" t="n"/>
      <c r="BM810" s="1" t="n"/>
      <c r="BN810" s="1" t="n"/>
      <c r="BO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c r="KJ810" s="1" t="n"/>
      <c r="KK810" s="1" t="n"/>
      <c r="KL810" s="1" t="n"/>
      <c r="KM810" s="1" t="n"/>
      <c r="KN810" s="1" t="n"/>
      <c r="KO810" s="1" t="n"/>
      <c r="KP810" s="1" t="n"/>
      <c r="KQ810" s="1" t="n"/>
      <c r="KR810" s="1" t="n"/>
      <c r="KS810" s="1" t="n"/>
      <c r="KT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AY811" s="1" t="n"/>
      <c r="AZ811" s="1" t="n"/>
      <c r="BA811" s="1" t="n"/>
      <c r="BB811" s="1" t="n"/>
      <c r="BC811" s="1" t="n"/>
      <c r="BD811" s="1" t="n"/>
      <c r="BE811" s="1" t="n"/>
      <c r="BF811" s="1" t="n"/>
      <c r="BG811" s="1" t="n"/>
      <c r="BH811" s="1" t="n"/>
      <c r="BI811" s="1" t="n"/>
      <c r="BJ811" s="1" t="n"/>
      <c r="BK811" s="1" t="n"/>
      <c r="BL811" s="1" t="n"/>
      <c r="BM811" s="1" t="n"/>
      <c r="BN811" s="1" t="n"/>
      <c r="BO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c r="KJ811" s="1" t="n"/>
      <c r="KK811" s="1" t="n"/>
      <c r="KL811" s="1" t="n"/>
      <c r="KM811" s="1" t="n"/>
      <c r="KN811" s="1" t="n"/>
      <c r="KO811" s="1" t="n"/>
      <c r="KP811" s="1" t="n"/>
      <c r="KQ811" s="1" t="n"/>
      <c r="KR811" s="1" t="n"/>
      <c r="KS811" s="1" t="n"/>
      <c r="KT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AY812" s="1" t="n"/>
      <c r="AZ812" s="1" t="n"/>
      <c r="BA812" s="1" t="n"/>
      <c r="BB812" s="1" t="n"/>
      <c r="BC812" s="1" t="n"/>
      <c r="BD812" s="1" t="n"/>
      <c r="BE812" s="1" t="n"/>
      <c r="BF812" s="1" t="n"/>
      <c r="BG812" s="1" t="n"/>
      <c r="BH812" s="1" t="n"/>
      <c r="BI812" s="1" t="n"/>
      <c r="BJ812" s="1" t="n"/>
      <c r="BK812" s="1" t="n"/>
      <c r="BL812" s="1" t="n"/>
      <c r="BM812" s="1" t="n"/>
      <c r="BN812" s="1" t="n"/>
      <c r="BO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c r="KJ812" s="1" t="n"/>
      <c r="KK812" s="1" t="n"/>
      <c r="KL812" s="1" t="n"/>
      <c r="KM812" s="1" t="n"/>
      <c r="KN812" s="1" t="n"/>
      <c r="KO812" s="1" t="n"/>
      <c r="KP812" s="1" t="n"/>
      <c r="KQ812" s="1" t="n"/>
      <c r="KR812" s="1" t="n"/>
      <c r="KS812" s="1" t="n"/>
      <c r="KT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AY813" s="1" t="n"/>
      <c r="AZ813" s="1" t="n"/>
      <c r="BA813" s="1" t="n"/>
      <c r="BB813" s="1" t="n"/>
      <c r="BC813" s="1" t="n"/>
      <c r="BD813" s="1" t="n"/>
      <c r="BE813" s="1" t="n"/>
      <c r="BF813" s="1" t="n"/>
      <c r="BG813" s="1" t="n"/>
      <c r="BH813" s="1" t="n"/>
      <c r="BI813" s="1" t="n"/>
      <c r="BJ813" s="1" t="n"/>
      <c r="BK813" s="1" t="n"/>
      <c r="BL813" s="1" t="n"/>
      <c r="BM813" s="1" t="n"/>
      <c r="BN813" s="1" t="n"/>
      <c r="BO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c r="KJ813" s="1" t="n"/>
      <c r="KK813" s="1" t="n"/>
      <c r="KL813" s="1" t="n"/>
      <c r="KM813" s="1" t="n"/>
      <c r="KN813" s="1" t="n"/>
      <c r="KO813" s="1" t="n"/>
      <c r="KP813" s="1" t="n"/>
      <c r="KQ813" s="1" t="n"/>
      <c r="KR813" s="1" t="n"/>
      <c r="KS813" s="1" t="n"/>
      <c r="KT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AY814" s="1" t="n"/>
      <c r="AZ814" s="1" t="n"/>
      <c r="BA814" s="1" t="n"/>
      <c r="BB814" s="1" t="n"/>
      <c r="BC814" s="1" t="n"/>
      <c r="BD814" s="1" t="n"/>
      <c r="BE814" s="1" t="n"/>
      <c r="BF814" s="1" t="n"/>
      <c r="BG814" s="1" t="n"/>
      <c r="BH814" s="1" t="n"/>
      <c r="BI814" s="1" t="n"/>
      <c r="BJ814" s="1" t="n"/>
      <c r="BK814" s="1" t="n"/>
      <c r="BL814" s="1" t="n"/>
      <c r="BM814" s="1" t="n"/>
      <c r="BN814" s="1" t="n"/>
      <c r="BO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c r="KJ814" s="1" t="n"/>
      <c r="KK814" s="1" t="n"/>
      <c r="KL814" s="1" t="n"/>
      <c r="KM814" s="1" t="n"/>
      <c r="KN814" s="1" t="n"/>
      <c r="KO814" s="1" t="n"/>
      <c r="KP814" s="1" t="n"/>
      <c r="KQ814" s="1" t="n"/>
      <c r="KR814" s="1" t="n"/>
      <c r="KS814" s="1" t="n"/>
      <c r="KT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AY815" s="1" t="n"/>
      <c r="AZ815" s="1" t="n"/>
      <c r="BA815" s="1" t="n"/>
      <c r="BB815" s="1" t="n"/>
      <c r="BC815" s="1" t="n"/>
      <c r="BD815" s="1" t="n"/>
      <c r="BE815" s="1" t="n"/>
      <c r="BF815" s="1" t="n"/>
      <c r="BG815" s="1" t="n"/>
      <c r="BH815" s="1" t="n"/>
      <c r="BI815" s="1" t="n"/>
      <c r="BJ815" s="1" t="n"/>
      <c r="BK815" s="1" t="n"/>
      <c r="BL815" s="1" t="n"/>
      <c r="BM815" s="1" t="n"/>
      <c r="BN815" s="1" t="n"/>
      <c r="BO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c r="KJ815" s="1" t="n"/>
      <c r="KK815" s="1" t="n"/>
      <c r="KL815" s="1" t="n"/>
      <c r="KM815" s="1" t="n"/>
      <c r="KN815" s="1" t="n"/>
      <c r="KO815" s="1" t="n"/>
      <c r="KP815" s="1" t="n"/>
      <c r="KQ815" s="1" t="n"/>
      <c r="KR815" s="1" t="n"/>
      <c r="KS815" s="1" t="n"/>
      <c r="KT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AY816" s="1" t="n"/>
      <c r="AZ816" s="1" t="n"/>
      <c r="BA816" s="1" t="n"/>
      <c r="BB816" s="1" t="n"/>
      <c r="BC816" s="1" t="n"/>
      <c r="BD816" s="1" t="n"/>
      <c r="BE816" s="1" t="n"/>
      <c r="BF816" s="1" t="n"/>
      <c r="BG816" s="1" t="n"/>
      <c r="BH816" s="1" t="n"/>
      <c r="BI816" s="1" t="n"/>
      <c r="BJ816" s="1" t="n"/>
      <c r="BK816" s="1" t="n"/>
      <c r="BL816" s="1" t="n"/>
      <c r="BM816" s="1" t="n"/>
      <c r="BN816" s="1" t="n"/>
      <c r="BO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c r="KJ816" s="1" t="n"/>
      <c r="KK816" s="1" t="n"/>
      <c r="KL816" s="1" t="n"/>
      <c r="KM816" s="1" t="n"/>
      <c r="KN816" s="1" t="n"/>
      <c r="KO816" s="1" t="n"/>
      <c r="KP816" s="1" t="n"/>
      <c r="KQ816" s="1" t="n"/>
      <c r="KR816" s="1" t="n"/>
      <c r="KS816" s="1" t="n"/>
      <c r="KT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AY817" s="1" t="n"/>
      <c r="AZ817" s="1" t="n"/>
      <c r="BA817" s="1" t="n"/>
      <c r="BB817" s="1" t="n"/>
      <c r="BC817" s="1" t="n"/>
      <c r="BD817" s="1" t="n"/>
      <c r="BE817" s="1" t="n"/>
      <c r="BF817" s="1" t="n"/>
      <c r="BG817" s="1" t="n"/>
      <c r="BH817" s="1" t="n"/>
      <c r="BI817" s="1" t="n"/>
      <c r="BJ817" s="1" t="n"/>
      <c r="BK817" s="1" t="n"/>
      <c r="BL817" s="1" t="n"/>
      <c r="BM817" s="1" t="n"/>
      <c r="BN817" s="1" t="n"/>
      <c r="BO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c r="KJ817" s="1" t="n"/>
      <c r="KK817" s="1" t="n"/>
      <c r="KL817" s="1" t="n"/>
      <c r="KM817" s="1" t="n"/>
      <c r="KN817" s="1" t="n"/>
      <c r="KO817" s="1" t="n"/>
      <c r="KP817" s="1" t="n"/>
      <c r="KQ817" s="1" t="n"/>
      <c r="KR817" s="1" t="n"/>
      <c r="KS817" s="1" t="n"/>
      <c r="KT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AY818" s="1" t="n"/>
      <c r="AZ818" s="1" t="n"/>
      <c r="BA818" s="1" t="n"/>
      <c r="BB818" s="1" t="n"/>
      <c r="BC818" s="1" t="n"/>
      <c r="BD818" s="1" t="n"/>
      <c r="BE818" s="1" t="n"/>
      <c r="BF818" s="1" t="n"/>
      <c r="BG818" s="1" t="n"/>
      <c r="BH818" s="1" t="n"/>
      <c r="BI818" s="1" t="n"/>
      <c r="BJ818" s="1" t="n"/>
      <c r="BK818" s="1" t="n"/>
      <c r="BL818" s="1" t="n"/>
      <c r="BM818" s="1" t="n"/>
      <c r="BN818" s="1" t="n"/>
      <c r="BO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c r="KJ818" s="1" t="n"/>
      <c r="KK818" s="1" t="n"/>
      <c r="KL818" s="1" t="n"/>
      <c r="KM818" s="1" t="n"/>
      <c r="KN818" s="1" t="n"/>
      <c r="KO818" s="1" t="n"/>
      <c r="KP818" s="1" t="n"/>
      <c r="KQ818" s="1" t="n"/>
      <c r="KR818" s="1" t="n"/>
      <c r="KS818" s="1" t="n"/>
      <c r="KT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AY819" s="1" t="n"/>
      <c r="AZ819" s="1" t="n"/>
      <c r="BA819" s="1" t="n"/>
      <c r="BB819" s="1" t="n"/>
      <c r="BC819" s="1" t="n"/>
      <c r="BD819" s="1" t="n"/>
      <c r="BE819" s="1" t="n"/>
      <c r="BF819" s="1" t="n"/>
      <c r="BG819" s="1" t="n"/>
      <c r="BH819" s="1" t="n"/>
      <c r="BI819" s="1" t="n"/>
      <c r="BJ819" s="1" t="n"/>
      <c r="BK819" s="1" t="n"/>
      <c r="BL819" s="1" t="n"/>
      <c r="BM819" s="1" t="n"/>
      <c r="BN819" s="1" t="n"/>
      <c r="BO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c r="KJ819" s="1" t="n"/>
      <c r="KK819" s="1" t="n"/>
      <c r="KL819" s="1" t="n"/>
      <c r="KM819" s="1" t="n"/>
      <c r="KN819" s="1" t="n"/>
      <c r="KO819" s="1" t="n"/>
      <c r="KP819" s="1" t="n"/>
      <c r="KQ819" s="1" t="n"/>
      <c r="KR819" s="1" t="n"/>
      <c r="KS819" s="1" t="n"/>
      <c r="KT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AY820" s="1" t="n"/>
      <c r="AZ820" s="1" t="n"/>
      <c r="BA820" s="1" t="n"/>
      <c r="BB820" s="1" t="n"/>
      <c r="BC820" s="1" t="n"/>
      <c r="BD820" s="1" t="n"/>
      <c r="BE820" s="1" t="n"/>
      <c r="BF820" s="1" t="n"/>
      <c r="BG820" s="1" t="n"/>
      <c r="BH820" s="1" t="n"/>
      <c r="BI820" s="1" t="n"/>
      <c r="BJ820" s="1" t="n"/>
      <c r="BK820" s="1" t="n"/>
      <c r="BL820" s="1" t="n"/>
      <c r="BM820" s="1" t="n"/>
      <c r="BN820" s="1" t="n"/>
      <c r="BO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c r="KJ820" s="1" t="n"/>
      <c r="KK820" s="1" t="n"/>
      <c r="KL820" s="1" t="n"/>
      <c r="KM820" s="1" t="n"/>
      <c r="KN820" s="1" t="n"/>
      <c r="KO820" s="1" t="n"/>
      <c r="KP820" s="1" t="n"/>
      <c r="KQ820" s="1" t="n"/>
      <c r="KR820" s="1" t="n"/>
      <c r="KS820" s="1" t="n"/>
      <c r="KT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AY821" s="1" t="n"/>
      <c r="AZ821" s="1" t="n"/>
      <c r="BA821" s="1" t="n"/>
      <c r="BB821" s="1" t="n"/>
      <c r="BC821" s="1" t="n"/>
      <c r="BD821" s="1" t="n"/>
      <c r="BE821" s="1" t="n"/>
      <c r="BF821" s="1" t="n"/>
      <c r="BG821" s="1" t="n"/>
      <c r="BH821" s="1" t="n"/>
      <c r="BI821" s="1" t="n"/>
      <c r="BJ821" s="1" t="n"/>
      <c r="BK821" s="1" t="n"/>
      <c r="BL821" s="1" t="n"/>
      <c r="BM821" s="1" t="n"/>
      <c r="BN821" s="1" t="n"/>
      <c r="BO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c r="KJ821" s="1" t="n"/>
      <c r="KK821" s="1" t="n"/>
      <c r="KL821" s="1" t="n"/>
      <c r="KM821" s="1" t="n"/>
      <c r="KN821" s="1" t="n"/>
      <c r="KO821" s="1" t="n"/>
      <c r="KP821" s="1" t="n"/>
      <c r="KQ821" s="1" t="n"/>
      <c r="KR821" s="1" t="n"/>
      <c r="KS821" s="1" t="n"/>
      <c r="KT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AY822" s="1" t="n"/>
      <c r="AZ822" s="1" t="n"/>
      <c r="BA822" s="1" t="n"/>
      <c r="BB822" s="1" t="n"/>
      <c r="BC822" s="1" t="n"/>
      <c r="BD822" s="1" t="n"/>
      <c r="BE822" s="1" t="n"/>
      <c r="BF822" s="1" t="n"/>
      <c r="BG822" s="1" t="n"/>
      <c r="BH822" s="1" t="n"/>
      <c r="BI822" s="1" t="n"/>
      <c r="BJ822" s="1" t="n"/>
      <c r="BK822" s="1" t="n"/>
      <c r="BL822" s="1" t="n"/>
      <c r="BM822" s="1" t="n"/>
      <c r="BN822" s="1" t="n"/>
      <c r="BO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c r="KJ822" s="1" t="n"/>
      <c r="KK822" s="1" t="n"/>
      <c r="KL822" s="1" t="n"/>
      <c r="KM822" s="1" t="n"/>
      <c r="KN822" s="1" t="n"/>
      <c r="KO822" s="1" t="n"/>
      <c r="KP822" s="1" t="n"/>
      <c r="KQ822" s="1" t="n"/>
      <c r="KR822" s="1" t="n"/>
      <c r="KS822" s="1" t="n"/>
      <c r="KT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AY823" s="1" t="n"/>
      <c r="AZ823" s="1" t="n"/>
      <c r="BA823" s="1" t="n"/>
      <c r="BB823" s="1" t="n"/>
      <c r="BC823" s="1" t="n"/>
      <c r="BD823" s="1" t="n"/>
      <c r="BE823" s="1" t="n"/>
      <c r="BF823" s="1" t="n"/>
      <c r="BG823" s="1" t="n"/>
      <c r="BH823" s="1" t="n"/>
      <c r="BI823" s="1" t="n"/>
      <c r="BJ823" s="1" t="n"/>
      <c r="BK823" s="1" t="n"/>
      <c r="BL823" s="1" t="n"/>
      <c r="BM823" s="1" t="n"/>
      <c r="BN823" s="1" t="n"/>
      <c r="BO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c r="KJ823" s="1" t="n"/>
      <c r="KK823" s="1" t="n"/>
      <c r="KL823" s="1" t="n"/>
      <c r="KM823" s="1" t="n"/>
      <c r="KN823" s="1" t="n"/>
      <c r="KO823" s="1" t="n"/>
      <c r="KP823" s="1" t="n"/>
      <c r="KQ823" s="1" t="n"/>
      <c r="KR823" s="1" t="n"/>
      <c r="KS823" s="1" t="n"/>
      <c r="KT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AY824" s="1" t="n"/>
      <c r="AZ824" s="1" t="n"/>
      <c r="BA824" s="1" t="n"/>
      <c r="BB824" s="1" t="n"/>
      <c r="BC824" s="1" t="n"/>
      <c r="BD824" s="1" t="n"/>
      <c r="BE824" s="1" t="n"/>
      <c r="BF824" s="1" t="n"/>
      <c r="BG824" s="1" t="n"/>
      <c r="BH824" s="1" t="n"/>
      <c r="BI824" s="1" t="n"/>
      <c r="BJ824" s="1" t="n"/>
      <c r="BK824" s="1" t="n"/>
      <c r="BL824" s="1" t="n"/>
      <c r="BM824" s="1" t="n"/>
      <c r="BN824" s="1" t="n"/>
      <c r="BO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c r="KJ824" s="1" t="n"/>
      <c r="KK824" s="1" t="n"/>
      <c r="KL824" s="1" t="n"/>
      <c r="KM824" s="1" t="n"/>
      <c r="KN824" s="1" t="n"/>
      <c r="KO824" s="1" t="n"/>
      <c r="KP824" s="1" t="n"/>
      <c r="KQ824" s="1" t="n"/>
      <c r="KR824" s="1" t="n"/>
      <c r="KS824" s="1" t="n"/>
      <c r="KT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AY825" s="1" t="n"/>
      <c r="AZ825" s="1" t="n"/>
      <c r="BA825" s="1" t="n"/>
      <c r="BB825" s="1" t="n"/>
      <c r="BC825" s="1" t="n"/>
      <c r="BD825" s="1" t="n"/>
      <c r="BE825" s="1" t="n"/>
      <c r="BF825" s="1" t="n"/>
      <c r="BG825" s="1" t="n"/>
      <c r="BH825" s="1" t="n"/>
      <c r="BI825" s="1" t="n"/>
      <c r="BJ825" s="1" t="n"/>
      <c r="BK825" s="1" t="n"/>
      <c r="BL825" s="1" t="n"/>
      <c r="BM825" s="1" t="n"/>
      <c r="BN825" s="1" t="n"/>
      <c r="BO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c r="KJ825" s="1" t="n"/>
      <c r="KK825" s="1" t="n"/>
      <c r="KL825" s="1" t="n"/>
      <c r="KM825" s="1" t="n"/>
      <c r="KN825" s="1" t="n"/>
      <c r="KO825" s="1" t="n"/>
      <c r="KP825" s="1" t="n"/>
      <c r="KQ825" s="1" t="n"/>
      <c r="KR825" s="1" t="n"/>
      <c r="KS825" s="1" t="n"/>
      <c r="KT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AY826" s="1" t="n"/>
      <c r="AZ826" s="1" t="n"/>
      <c r="BA826" s="1" t="n"/>
      <c r="BB826" s="1" t="n"/>
      <c r="BC826" s="1" t="n"/>
      <c r="BD826" s="1" t="n"/>
      <c r="BE826" s="1" t="n"/>
      <c r="BF826" s="1" t="n"/>
      <c r="BG826" s="1" t="n"/>
      <c r="BH826" s="1" t="n"/>
      <c r="BI826" s="1" t="n"/>
      <c r="BJ826" s="1" t="n"/>
      <c r="BK826" s="1" t="n"/>
      <c r="BL826" s="1" t="n"/>
      <c r="BM826" s="1" t="n"/>
      <c r="BN826" s="1" t="n"/>
      <c r="BO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c r="KJ826" s="1" t="n"/>
      <c r="KK826" s="1" t="n"/>
      <c r="KL826" s="1" t="n"/>
      <c r="KM826" s="1" t="n"/>
      <c r="KN826" s="1" t="n"/>
      <c r="KO826" s="1" t="n"/>
      <c r="KP826" s="1" t="n"/>
      <c r="KQ826" s="1" t="n"/>
      <c r="KR826" s="1" t="n"/>
      <c r="KS826" s="1" t="n"/>
      <c r="KT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AY827" s="1" t="n"/>
      <c r="AZ827" s="1" t="n"/>
      <c r="BA827" s="1" t="n"/>
      <c r="BB827" s="1" t="n"/>
      <c r="BC827" s="1" t="n"/>
      <c r="BD827" s="1" t="n"/>
      <c r="BE827" s="1" t="n"/>
      <c r="BF827" s="1" t="n"/>
      <c r="BG827" s="1" t="n"/>
      <c r="BH827" s="1" t="n"/>
      <c r="BI827" s="1" t="n"/>
      <c r="BJ827" s="1" t="n"/>
      <c r="BK827" s="1" t="n"/>
      <c r="BL827" s="1" t="n"/>
      <c r="BM827" s="1" t="n"/>
      <c r="BN827" s="1" t="n"/>
      <c r="BO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c r="KJ827" s="1" t="n"/>
      <c r="KK827" s="1" t="n"/>
      <c r="KL827" s="1" t="n"/>
      <c r="KM827" s="1" t="n"/>
      <c r="KN827" s="1" t="n"/>
      <c r="KO827" s="1" t="n"/>
      <c r="KP827" s="1" t="n"/>
      <c r="KQ827" s="1" t="n"/>
      <c r="KR827" s="1" t="n"/>
      <c r="KS827" s="1" t="n"/>
      <c r="KT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AY828" s="1" t="n"/>
      <c r="AZ828" s="1" t="n"/>
      <c r="BA828" s="1" t="n"/>
      <c r="BB828" s="1" t="n"/>
      <c r="BC828" s="1" t="n"/>
      <c r="BD828" s="1" t="n"/>
      <c r="BE828" s="1" t="n"/>
      <c r="BF828" s="1" t="n"/>
      <c r="BG828" s="1" t="n"/>
      <c r="BH828" s="1" t="n"/>
      <c r="BI828" s="1" t="n"/>
      <c r="BJ828" s="1" t="n"/>
      <c r="BK828" s="1" t="n"/>
      <c r="BL828" s="1" t="n"/>
      <c r="BM828" s="1" t="n"/>
      <c r="BN828" s="1" t="n"/>
      <c r="BO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c r="KJ828" s="1" t="n"/>
      <c r="KK828" s="1" t="n"/>
      <c r="KL828" s="1" t="n"/>
      <c r="KM828" s="1" t="n"/>
      <c r="KN828" s="1" t="n"/>
      <c r="KO828" s="1" t="n"/>
      <c r="KP828" s="1" t="n"/>
      <c r="KQ828" s="1" t="n"/>
      <c r="KR828" s="1" t="n"/>
      <c r="KS828" s="1" t="n"/>
      <c r="KT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AY829" s="1" t="n"/>
      <c r="AZ829" s="1" t="n"/>
      <c r="BA829" s="1" t="n"/>
      <c r="BB829" s="1" t="n"/>
      <c r="BC829" s="1" t="n"/>
      <c r="BD829" s="1" t="n"/>
      <c r="BE829" s="1" t="n"/>
      <c r="BF829" s="1" t="n"/>
      <c r="BG829" s="1" t="n"/>
      <c r="BH829" s="1" t="n"/>
      <c r="BI829" s="1" t="n"/>
      <c r="BJ829" s="1" t="n"/>
      <c r="BK829" s="1" t="n"/>
      <c r="BL829" s="1" t="n"/>
      <c r="BM829" s="1" t="n"/>
      <c r="BN829" s="1" t="n"/>
      <c r="BO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c r="KJ829" s="1" t="n"/>
      <c r="KK829" s="1" t="n"/>
      <c r="KL829" s="1" t="n"/>
      <c r="KM829" s="1" t="n"/>
      <c r="KN829" s="1" t="n"/>
      <c r="KO829" s="1" t="n"/>
      <c r="KP829" s="1" t="n"/>
      <c r="KQ829" s="1" t="n"/>
      <c r="KR829" s="1" t="n"/>
      <c r="KS829" s="1" t="n"/>
      <c r="KT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AY830" s="1" t="n"/>
      <c r="AZ830" s="1" t="n"/>
      <c r="BA830" s="1" t="n"/>
      <c r="BB830" s="1" t="n"/>
      <c r="BC830" s="1" t="n"/>
      <c r="BD830" s="1" t="n"/>
      <c r="BE830" s="1" t="n"/>
      <c r="BF830" s="1" t="n"/>
      <c r="BG830" s="1" t="n"/>
      <c r="BH830" s="1" t="n"/>
      <c r="BI830" s="1" t="n"/>
      <c r="BJ830" s="1" t="n"/>
      <c r="BK830" s="1" t="n"/>
      <c r="BL830" s="1" t="n"/>
      <c r="BM830" s="1" t="n"/>
      <c r="BN830" s="1" t="n"/>
      <c r="BO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c r="KJ830" s="1" t="n"/>
      <c r="KK830" s="1" t="n"/>
      <c r="KL830" s="1" t="n"/>
      <c r="KM830" s="1" t="n"/>
      <c r="KN830" s="1" t="n"/>
      <c r="KO830" s="1" t="n"/>
      <c r="KP830" s="1" t="n"/>
      <c r="KQ830" s="1" t="n"/>
      <c r="KR830" s="1" t="n"/>
      <c r="KS830" s="1" t="n"/>
      <c r="KT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AY831" s="1" t="n"/>
      <c r="AZ831" s="1" t="n"/>
      <c r="BA831" s="1" t="n"/>
      <c r="BB831" s="1" t="n"/>
      <c r="BC831" s="1" t="n"/>
      <c r="BD831" s="1" t="n"/>
      <c r="BE831" s="1" t="n"/>
      <c r="BF831" s="1" t="n"/>
      <c r="BG831" s="1" t="n"/>
      <c r="BH831" s="1" t="n"/>
      <c r="BI831" s="1" t="n"/>
      <c r="BJ831" s="1" t="n"/>
      <c r="BK831" s="1" t="n"/>
      <c r="BL831" s="1" t="n"/>
      <c r="BM831" s="1" t="n"/>
      <c r="BN831" s="1" t="n"/>
      <c r="BO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c r="KJ831" s="1" t="n"/>
      <c r="KK831" s="1" t="n"/>
      <c r="KL831" s="1" t="n"/>
      <c r="KM831" s="1" t="n"/>
      <c r="KN831" s="1" t="n"/>
      <c r="KO831" s="1" t="n"/>
      <c r="KP831" s="1" t="n"/>
      <c r="KQ831" s="1" t="n"/>
      <c r="KR831" s="1" t="n"/>
      <c r="KS831" s="1" t="n"/>
      <c r="KT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AY832" s="1" t="n"/>
      <c r="AZ832" s="1" t="n"/>
      <c r="BA832" s="1" t="n"/>
      <c r="BB832" s="1" t="n"/>
      <c r="BC832" s="1" t="n"/>
      <c r="BD832" s="1" t="n"/>
      <c r="BE832" s="1" t="n"/>
      <c r="BF832" s="1" t="n"/>
      <c r="BG832" s="1" t="n"/>
      <c r="BH832" s="1" t="n"/>
      <c r="BI832" s="1" t="n"/>
      <c r="BJ832" s="1" t="n"/>
      <c r="BK832" s="1" t="n"/>
      <c r="BL832" s="1" t="n"/>
      <c r="BM832" s="1" t="n"/>
      <c r="BN832" s="1" t="n"/>
      <c r="BO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c r="KJ832" s="1" t="n"/>
      <c r="KK832" s="1" t="n"/>
      <c r="KL832" s="1" t="n"/>
      <c r="KM832" s="1" t="n"/>
      <c r="KN832" s="1" t="n"/>
      <c r="KO832" s="1" t="n"/>
      <c r="KP832" s="1" t="n"/>
      <c r="KQ832" s="1" t="n"/>
      <c r="KR832" s="1" t="n"/>
      <c r="KS832" s="1" t="n"/>
      <c r="KT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AY833" s="1" t="n"/>
      <c r="AZ833" s="1" t="n"/>
      <c r="BA833" s="1" t="n"/>
      <c r="BB833" s="1" t="n"/>
      <c r="BC833" s="1" t="n"/>
      <c r="BD833" s="1" t="n"/>
      <c r="BE833" s="1" t="n"/>
      <c r="BF833" s="1" t="n"/>
      <c r="BG833" s="1" t="n"/>
      <c r="BH833" s="1" t="n"/>
      <c r="BI833" s="1" t="n"/>
      <c r="BJ833" s="1" t="n"/>
      <c r="BK833" s="1" t="n"/>
      <c r="BL833" s="1" t="n"/>
      <c r="BM833" s="1" t="n"/>
      <c r="BN833" s="1" t="n"/>
      <c r="BO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c r="KJ833" s="1" t="n"/>
      <c r="KK833" s="1" t="n"/>
      <c r="KL833" s="1" t="n"/>
      <c r="KM833" s="1" t="n"/>
      <c r="KN833" s="1" t="n"/>
      <c r="KO833" s="1" t="n"/>
      <c r="KP833" s="1" t="n"/>
      <c r="KQ833" s="1" t="n"/>
      <c r="KR833" s="1" t="n"/>
      <c r="KS833" s="1" t="n"/>
      <c r="KT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AY834" s="1" t="n"/>
      <c r="AZ834" s="1" t="n"/>
      <c r="BA834" s="1" t="n"/>
      <c r="BB834" s="1" t="n"/>
      <c r="BC834" s="1" t="n"/>
      <c r="BD834" s="1" t="n"/>
      <c r="BE834" s="1" t="n"/>
      <c r="BF834" s="1" t="n"/>
      <c r="BG834" s="1" t="n"/>
      <c r="BH834" s="1" t="n"/>
      <c r="BI834" s="1" t="n"/>
      <c r="BJ834" s="1" t="n"/>
      <c r="BK834" s="1" t="n"/>
      <c r="BL834" s="1" t="n"/>
      <c r="BM834" s="1" t="n"/>
      <c r="BN834" s="1" t="n"/>
      <c r="BO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c r="KJ834" s="1" t="n"/>
      <c r="KK834" s="1" t="n"/>
      <c r="KL834" s="1" t="n"/>
      <c r="KM834" s="1" t="n"/>
      <c r="KN834" s="1" t="n"/>
      <c r="KO834" s="1" t="n"/>
      <c r="KP834" s="1" t="n"/>
      <c r="KQ834" s="1" t="n"/>
      <c r="KR834" s="1" t="n"/>
      <c r="KS834" s="1" t="n"/>
      <c r="KT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AY835" s="1" t="n"/>
      <c r="AZ835" s="1" t="n"/>
      <c r="BA835" s="1" t="n"/>
      <c r="BB835" s="1" t="n"/>
      <c r="BC835" s="1" t="n"/>
      <c r="BD835" s="1" t="n"/>
      <c r="BE835" s="1" t="n"/>
      <c r="BF835" s="1" t="n"/>
      <c r="BG835" s="1" t="n"/>
      <c r="BH835" s="1" t="n"/>
      <c r="BI835" s="1" t="n"/>
      <c r="BJ835" s="1" t="n"/>
      <c r="BK835" s="1" t="n"/>
      <c r="BL835" s="1" t="n"/>
      <c r="BM835" s="1" t="n"/>
      <c r="BN835" s="1" t="n"/>
      <c r="BO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c r="KJ835" s="1" t="n"/>
      <c r="KK835" s="1" t="n"/>
      <c r="KL835" s="1" t="n"/>
      <c r="KM835" s="1" t="n"/>
      <c r="KN835" s="1" t="n"/>
      <c r="KO835" s="1" t="n"/>
      <c r="KP835" s="1" t="n"/>
      <c r="KQ835" s="1" t="n"/>
      <c r="KR835" s="1" t="n"/>
      <c r="KS835" s="1" t="n"/>
      <c r="KT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AY836" s="1" t="n"/>
      <c r="AZ836" s="1" t="n"/>
      <c r="BA836" s="1" t="n"/>
      <c r="BB836" s="1" t="n"/>
      <c r="BC836" s="1" t="n"/>
      <c r="BD836" s="1" t="n"/>
      <c r="BE836" s="1" t="n"/>
      <c r="BF836" s="1" t="n"/>
      <c r="BG836" s="1" t="n"/>
      <c r="BH836" s="1" t="n"/>
      <c r="BI836" s="1" t="n"/>
      <c r="BJ836" s="1" t="n"/>
      <c r="BK836" s="1" t="n"/>
      <c r="BL836" s="1" t="n"/>
      <c r="BM836" s="1" t="n"/>
      <c r="BN836" s="1" t="n"/>
      <c r="BO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c r="KJ836" s="1" t="n"/>
      <c r="KK836" s="1" t="n"/>
      <c r="KL836" s="1" t="n"/>
      <c r="KM836" s="1" t="n"/>
      <c r="KN836" s="1" t="n"/>
      <c r="KO836" s="1" t="n"/>
      <c r="KP836" s="1" t="n"/>
      <c r="KQ836" s="1" t="n"/>
      <c r="KR836" s="1" t="n"/>
      <c r="KS836" s="1" t="n"/>
      <c r="KT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AY837" s="1" t="n"/>
      <c r="AZ837" s="1" t="n"/>
      <c r="BA837" s="1" t="n"/>
      <c r="BB837" s="1" t="n"/>
      <c r="BC837" s="1" t="n"/>
      <c r="BD837" s="1" t="n"/>
      <c r="BE837" s="1" t="n"/>
      <c r="BF837" s="1" t="n"/>
      <c r="BG837" s="1" t="n"/>
      <c r="BH837" s="1" t="n"/>
      <c r="BI837" s="1" t="n"/>
      <c r="BJ837" s="1" t="n"/>
      <c r="BK837" s="1" t="n"/>
      <c r="BL837" s="1" t="n"/>
      <c r="BM837" s="1" t="n"/>
      <c r="BN837" s="1" t="n"/>
      <c r="BO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c r="KJ837" s="1" t="n"/>
      <c r="KK837" s="1" t="n"/>
      <c r="KL837" s="1" t="n"/>
      <c r="KM837" s="1" t="n"/>
      <c r="KN837" s="1" t="n"/>
      <c r="KO837" s="1" t="n"/>
      <c r="KP837" s="1" t="n"/>
      <c r="KQ837" s="1" t="n"/>
      <c r="KR837" s="1" t="n"/>
      <c r="KS837" s="1" t="n"/>
      <c r="KT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AY838" s="1" t="n"/>
      <c r="AZ838" s="1" t="n"/>
      <c r="BA838" s="1" t="n"/>
      <c r="BB838" s="1" t="n"/>
      <c r="BC838" s="1" t="n"/>
      <c r="BD838" s="1" t="n"/>
      <c r="BE838" s="1" t="n"/>
      <c r="BF838" s="1" t="n"/>
      <c r="BG838" s="1" t="n"/>
      <c r="BH838" s="1" t="n"/>
      <c r="BI838" s="1" t="n"/>
      <c r="BJ838" s="1" t="n"/>
      <c r="BK838" s="1" t="n"/>
      <c r="BL838" s="1" t="n"/>
      <c r="BM838" s="1" t="n"/>
      <c r="BN838" s="1" t="n"/>
      <c r="BO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c r="KJ838" s="1" t="n"/>
      <c r="KK838" s="1" t="n"/>
      <c r="KL838" s="1" t="n"/>
      <c r="KM838" s="1" t="n"/>
      <c r="KN838" s="1" t="n"/>
      <c r="KO838" s="1" t="n"/>
      <c r="KP838" s="1" t="n"/>
      <c r="KQ838" s="1" t="n"/>
      <c r="KR838" s="1" t="n"/>
      <c r="KS838" s="1" t="n"/>
      <c r="KT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AY839" s="1" t="n"/>
      <c r="AZ839" s="1" t="n"/>
      <c r="BA839" s="1" t="n"/>
      <c r="BB839" s="1" t="n"/>
      <c r="BC839" s="1" t="n"/>
      <c r="BD839" s="1" t="n"/>
      <c r="BE839" s="1" t="n"/>
      <c r="BF839" s="1" t="n"/>
      <c r="BG839" s="1" t="n"/>
      <c r="BH839" s="1" t="n"/>
      <c r="BI839" s="1" t="n"/>
      <c r="BJ839" s="1" t="n"/>
      <c r="BK839" s="1" t="n"/>
      <c r="BL839" s="1" t="n"/>
      <c r="BM839" s="1" t="n"/>
      <c r="BN839" s="1" t="n"/>
      <c r="BO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c r="KJ839" s="1" t="n"/>
      <c r="KK839" s="1" t="n"/>
      <c r="KL839" s="1" t="n"/>
      <c r="KM839" s="1" t="n"/>
      <c r="KN839" s="1" t="n"/>
      <c r="KO839" s="1" t="n"/>
      <c r="KP839" s="1" t="n"/>
      <c r="KQ839" s="1" t="n"/>
      <c r="KR839" s="1" t="n"/>
      <c r="KS839" s="1" t="n"/>
      <c r="KT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AY840" s="1" t="n"/>
      <c r="AZ840" s="1" t="n"/>
      <c r="BA840" s="1" t="n"/>
      <c r="BB840" s="1" t="n"/>
      <c r="BC840" s="1" t="n"/>
      <c r="BD840" s="1" t="n"/>
      <c r="BE840" s="1" t="n"/>
      <c r="BF840" s="1" t="n"/>
      <c r="BG840" s="1" t="n"/>
      <c r="BH840" s="1" t="n"/>
      <c r="BI840" s="1" t="n"/>
      <c r="BJ840" s="1" t="n"/>
      <c r="BK840" s="1" t="n"/>
      <c r="BL840" s="1" t="n"/>
      <c r="BM840" s="1" t="n"/>
      <c r="BN840" s="1" t="n"/>
      <c r="BO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c r="KJ840" s="1" t="n"/>
      <c r="KK840" s="1" t="n"/>
      <c r="KL840" s="1" t="n"/>
      <c r="KM840" s="1" t="n"/>
      <c r="KN840" s="1" t="n"/>
      <c r="KO840" s="1" t="n"/>
      <c r="KP840" s="1" t="n"/>
      <c r="KQ840" s="1" t="n"/>
      <c r="KR840" s="1" t="n"/>
      <c r="KS840" s="1" t="n"/>
      <c r="KT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AY841" s="1" t="n"/>
      <c r="AZ841" s="1" t="n"/>
      <c r="BA841" s="1" t="n"/>
      <c r="BB841" s="1" t="n"/>
      <c r="BC841" s="1" t="n"/>
      <c r="BD841" s="1" t="n"/>
      <c r="BE841" s="1" t="n"/>
      <c r="BF841" s="1" t="n"/>
      <c r="BG841" s="1" t="n"/>
      <c r="BH841" s="1" t="n"/>
      <c r="BI841" s="1" t="n"/>
      <c r="BJ841" s="1" t="n"/>
      <c r="BK841" s="1" t="n"/>
      <c r="BL841" s="1" t="n"/>
      <c r="BM841" s="1" t="n"/>
      <c r="BN841" s="1" t="n"/>
      <c r="BO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c r="KJ841" s="1" t="n"/>
      <c r="KK841" s="1" t="n"/>
      <c r="KL841" s="1" t="n"/>
      <c r="KM841" s="1" t="n"/>
      <c r="KN841" s="1" t="n"/>
      <c r="KO841" s="1" t="n"/>
      <c r="KP841" s="1" t="n"/>
      <c r="KQ841" s="1" t="n"/>
      <c r="KR841" s="1" t="n"/>
      <c r="KS841" s="1" t="n"/>
      <c r="KT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AY842" s="1" t="n"/>
      <c r="AZ842" s="1" t="n"/>
      <c r="BA842" s="1" t="n"/>
      <c r="BB842" s="1" t="n"/>
      <c r="BC842" s="1" t="n"/>
      <c r="BD842" s="1" t="n"/>
      <c r="BE842" s="1" t="n"/>
      <c r="BF842" s="1" t="n"/>
      <c r="BG842" s="1" t="n"/>
      <c r="BH842" s="1" t="n"/>
      <c r="BI842" s="1" t="n"/>
      <c r="BJ842" s="1" t="n"/>
      <c r="BK842" s="1" t="n"/>
      <c r="BL842" s="1" t="n"/>
      <c r="BM842" s="1" t="n"/>
      <c r="BN842" s="1" t="n"/>
      <c r="BO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c r="KJ842" s="1" t="n"/>
      <c r="KK842" s="1" t="n"/>
      <c r="KL842" s="1" t="n"/>
      <c r="KM842" s="1" t="n"/>
      <c r="KN842" s="1" t="n"/>
      <c r="KO842" s="1" t="n"/>
      <c r="KP842" s="1" t="n"/>
      <c r="KQ842" s="1" t="n"/>
      <c r="KR842" s="1" t="n"/>
      <c r="KS842" s="1" t="n"/>
      <c r="KT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AY843" s="1" t="n"/>
      <c r="AZ843" s="1" t="n"/>
      <c r="BA843" s="1" t="n"/>
      <c r="BB843" s="1" t="n"/>
      <c r="BC843" s="1" t="n"/>
      <c r="BD843" s="1" t="n"/>
      <c r="BE843" s="1" t="n"/>
      <c r="BF843" s="1" t="n"/>
      <c r="BG843" s="1" t="n"/>
      <c r="BH843" s="1" t="n"/>
      <c r="BI843" s="1" t="n"/>
      <c r="BJ843" s="1" t="n"/>
      <c r="BK843" s="1" t="n"/>
      <c r="BL843" s="1" t="n"/>
      <c r="BM843" s="1" t="n"/>
      <c r="BN843" s="1" t="n"/>
      <c r="BO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c r="KJ843" s="1" t="n"/>
      <c r="KK843" s="1" t="n"/>
      <c r="KL843" s="1" t="n"/>
      <c r="KM843" s="1" t="n"/>
      <c r="KN843" s="1" t="n"/>
      <c r="KO843" s="1" t="n"/>
      <c r="KP843" s="1" t="n"/>
      <c r="KQ843" s="1" t="n"/>
      <c r="KR843" s="1" t="n"/>
      <c r="KS843" s="1" t="n"/>
      <c r="KT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AY844" s="1" t="n"/>
      <c r="AZ844" s="1" t="n"/>
      <c r="BA844" s="1" t="n"/>
      <c r="BB844" s="1" t="n"/>
      <c r="BC844" s="1" t="n"/>
      <c r="BD844" s="1" t="n"/>
      <c r="BE844" s="1" t="n"/>
      <c r="BF844" s="1" t="n"/>
      <c r="BG844" s="1" t="n"/>
      <c r="BH844" s="1" t="n"/>
      <c r="BI844" s="1" t="n"/>
      <c r="BJ844" s="1" t="n"/>
      <c r="BK844" s="1" t="n"/>
      <c r="BL844" s="1" t="n"/>
      <c r="BM844" s="1" t="n"/>
      <c r="BN844" s="1" t="n"/>
      <c r="BO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c r="KJ844" s="1" t="n"/>
      <c r="KK844" s="1" t="n"/>
      <c r="KL844" s="1" t="n"/>
      <c r="KM844" s="1" t="n"/>
      <c r="KN844" s="1" t="n"/>
      <c r="KO844" s="1" t="n"/>
      <c r="KP844" s="1" t="n"/>
      <c r="KQ844" s="1" t="n"/>
      <c r="KR844" s="1" t="n"/>
      <c r="KS844" s="1" t="n"/>
      <c r="KT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AY845" s="1" t="n"/>
      <c r="AZ845" s="1" t="n"/>
      <c r="BA845" s="1" t="n"/>
      <c r="BB845" s="1" t="n"/>
      <c r="BC845" s="1" t="n"/>
      <c r="BD845" s="1" t="n"/>
      <c r="BE845" s="1" t="n"/>
      <c r="BF845" s="1" t="n"/>
      <c r="BG845" s="1" t="n"/>
      <c r="BH845" s="1" t="n"/>
      <c r="BI845" s="1" t="n"/>
      <c r="BJ845" s="1" t="n"/>
      <c r="BK845" s="1" t="n"/>
      <c r="BL845" s="1" t="n"/>
      <c r="BM845" s="1" t="n"/>
      <c r="BN845" s="1" t="n"/>
      <c r="BO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c r="KJ845" s="1" t="n"/>
      <c r="KK845" s="1" t="n"/>
      <c r="KL845" s="1" t="n"/>
      <c r="KM845" s="1" t="n"/>
      <c r="KN845" s="1" t="n"/>
      <c r="KO845" s="1" t="n"/>
      <c r="KP845" s="1" t="n"/>
      <c r="KQ845" s="1" t="n"/>
      <c r="KR845" s="1" t="n"/>
      <c r="KS845" s="1" t="n"/>
      <c r="KT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AY846" s="1" t="n"/>
      <c r="AZ846" s="1" t="n"/>
      <c r="BA846" s="1" t="n"/>
      <c r="BB846" s="1" t="n"/>
      <c r="BC846" s="1" t="n"/>
      <c r="BD846" s="1" t="n"/>
      <c r="BE846" s="1" t="n"/>
      <c r="BF846" s="1" t="n"/>
      <c r="BG846" s="1" t="n"/>
      <c r="BH846" s="1" t="n"/>
      <c r="BI846" s="1" t="n"/>
      <c r="BJ846" s="1" t="n"/>
      <c r="BK846" s="1" t="n"/>
      <c r="BL846" s="1" t="n"/>
      <c r="BM846" s="1" t="n"/>
      <c r="BN846" s="1" t="n"/>
      <c r="BO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c r="KJ846" s="1" t="n"/>
      <c r="KK846" s="1" t="n"/>
      <c r="KL846" s="1" t="n"/>
      <c r="KM846" s="1" t="n"/>
      <c r="KN846" s="1" t="n"/>
      <c r="KO846" s="1" t="n"/>
      <c r="KP846" s="1" t="n"/>
      <c r="KQ846" s="1" t="n"/>
      <c r="KR846" s="1" t="n"/>
      <c r="KS846" s="1" t="n"/>
      <c r="KT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AY847" s="1" t="n"/>
      <c r="AZ847" s="1" t="n"/>
      <c r="BA847" s="1" t="n"/>
      <c r="BB847" s="1" t="n"/>
      <c r="BC847" s="1" t="n"/>
      <c r="BD847" s="1" t="n"/>
      <c r="BE847" s="1" t="n"/>
      <c r="BF847" s="1" t="n"/>
      <c r="BG847" s="1" t="n"/>
      <c r="BH847" s="1" t="n"/>
      <c r="BI847" s="1" t="n"/>
      <c r="BJ847" s="1" t="n"/>
      <c r="BK847" s="1" t="n"/>
      <c r="BL847" s="1" t="n"/>
      <c r="BM847" s="1" t="n"/>
      <c r="BN847" s="1" t="n"/>
      <c r="BO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c r="KJ847" s="1" t="n"/>
      <c r="KK847" s="1" t="n"/>
      <c r="KL847" s="1" t="n"/>
      <c r="KM847" s="1" t="n"/>
      <c r="KN847" s="1" t="n"/>
      <c r="KO847" s="1" t="n"/>
      <c r="KP847" s="1" t="n"/>
      <c r="KQ847" s="1" t="n"/>
      <c r="KR847" s="1" t="n"/>
      <c r="KS847" s="1" t="n"/>
      <c r="KT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AY848" s="1" t="n"/>
      <c r="AZ848" s="1" t="n"/>
      <c r="BA848" s="1" t="n"/>
      <c r="BB848" s="1" t="n"/>
      <c r="BC848" s="1" t="n"/>
      <c r="BD848" s="1" t="n"/>
      <c r="BE848" s="1" t="n"/>
      <c r="BF848" s="1" t="n"/>
      <c r="BG848" s="1" t="n"/>
      <c r="BH848" s="1" t="n"/>
      <c r="BI848" s="1" t="n"/>
      <c r="BJ848" s="1" t="n"/>
      <c r="BK848" s="1" t="n"/>
      <c r="BL848" s="1" t="n"/>
      <c r="BM848" s="1" t="n"/>
      <c r="BN848" s="1" t="n"/>
      <c r="BO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c r="KJ848" s="1" t="n"/>
      <c r="KK848" s="1" t="n"/>
      <c r="KL848" s="1" t="n"/>
      <c r="KM848" s="1" t="n"/>
      <c r="KN848" s="1" t="n"/>
      <c r="KO848" s="1" t="n"/>
      <c r="KP848" s="1" t="n"/>
      <c r="KQ848" s="1" t="n"/>
      <c r="KR848" s="1" t="n"/>
      <c r="KS848" s="1" t="n"/>
      <c r="KT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AY849" s="1" t="n"/>
      <c r="AZ849" s="1" t="n"/>
      <c r="BA849" s="1" t="n"/>
      <c r="BB849" s="1" t="n"/>
      <c r="BC849" s="1" t="n"/>
      <c r="BD849" s="1" t="n"/>
      <c r="BE849" s="1" t="n"/>
      <c r="BF849" s="1" t="n"/>
      <c r="BG849" s="1" t="n"/>
      <c r="BH849" s="1" t="n"/>
      <c r="BI849" s="1" t="n"/>
      <c r="BJ849" s="1" t="n"/>
      <c r="BK849" s="1" t="n"/>
      <c r="BL849" s="1" t="n"/>
      <c r="BM849" s="1" t="n"/>
      <c r="BN849" s="1" t="n"/>
      <c r="BO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c r="KJ849" s="1" t="n"/>
      <c r="KK849" s="1" t="n"/>
      <c r="KL849" s="1" t="n"/>
      <c r="KM849" s="1" t="n"/>
      <c r="KN849" s="1" t="n"/>
      <c r="KO849" s="1" t="n"/>
      <c r="KP849" s="1" t="n"/>
      <c r="KQ849" s="1" t="n"/>
      <c r="KR849" s="1" t="n"/>
      <c r="KS849" s="1" t="n"/>
      <c r="KT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AY850" s="1" t="n"/>
      <c r="AZ850" s="1" t="n"/>
      <c r="BA850" s="1" t="n"/>
      <c r="BB850" s="1" t="n"/>
      <c r="BC850" s="1" t="n"/>
      <c r="BD850" s="1" t="n"/>
      <c r="BE850" s="1" t="n"/>
      <c r="BF850" s="1" t="n"/>
      <c r="BG850" s="1" t="n"/>
      <c r="BH850" s="1" t="n"/>
      <c r="BI850" s="1" t="n"/>
      <c r="BJ850" s="1" t="n"/>
      <c r="BK850" s="1" t="n"/>
      <c r="BL850" s="1" t="n"/>
      <c r="BM850" s="1" t="n"/>
      <c r="BN850" s="1" t="n"/>
      <c r="BO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c r="KJ850" s="1" t="n"/>
      <c r="KK850" s="1" t="n"/>
      <c r="KL850" s="1" t="n"/>
      <c r="KM850" s="1" t="n"/>
      <c r="KN850" s="1" t="n"/>
      <c r="KO850" s="1" t="n"/>
      <c r="KP850" s="1" t="n"/>
      <c r="KQ850" s="1" t="n"/>
      <c r="KR850" s="1" t="n"/>
      <c r="KS850" s="1" t="n"/>
      <c r="KT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AY851" s="1" t="n"/>
      <c r="AZ851" s="1" t="n"/>
      <c r="BA851" s="1" t="n"/>
      <c r="BB851" s="1" t="n"/>
      <c r="BC851" s="1" t="n"/>
      <c r="BD851" s="1" t="n"/>
      <c r="BE851" s="1" t="n"/>
      <c r="BF851" s="1" t="n"/>
      <c r="BG851" s="1" t="n"/>
      <c r="BH851" s="1" t="n"/>
      <c r="BI851" s="1" t="n"/>
      <c r="BJ851" s="1" t="n"/>
      <c r="BK851" s="1" t="n"/>
      <c r="BL851" s="1" t="n"/>
      <c r="BM851" s="1" t="n"/>
      <c r="BN851" s="1" t="n"/>
      <c r="BO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c r="KJ851" s="1" t="n"/>
      <c r="KK851" s="1" t="n"/>
      <c r="KL851" s="1" t="n"/>
      <c r="KM851" s="1" t="n"/>
      <c r="KN851" s="1" t="n"/>
      <c r="KO851" s="1" t="n"/>
      <c r="KP851" s="1" t="n"/>
      <c r="KQ851" s="1" t="n"/>
      <c r="KR851" s="1" t="n"/>
      <c r="KS851" s="1" t="n"/>
      <c r="KT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AY852" s="1" t="n"/>
      <c r="AZ852" s="1" t="n"/>
      <c r="BA852" s="1" t="n"/>
      <c r="BB852" s="1" t="n"/>
      <c r="BC852" s="1" t="n"/>
      <c r="BD852" s="1" t="n"/>
      <c r="BE852" s="1" t="n"/>
      <c r="BF852" s="1" t="n"/>
      <c r="BG852" s="1" t="n"/>
      <c r="BH852" s="1" t="n"/>
      <c r="BI852" s="1" t="n"/>
      <c r="BJ852" s="1" t="n"/>
      <c r="BK852" s="1" t="n"/>
      <c r="BL852" s="1" t="n"/>
      <c r="BM852" s="1" t="n"/>
      <c r="BN852" s="1" t="n"/>
      <c r="BO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c r="KJ852" s="1" t="n"/>
      <c r="KK852" s="1" t="n"/>
      <c r="KL852" s="1" t="n"/>
      <c r="KM852" s="1" t="n"/>
      <c r="KN852" s="1" t="n"/>
      <c r="KO852" s="1" t="n"/>
      <c r="KP852" s="1" t="n"/>
      <c r="KQ852" s="1" t="n"/>
      <c r="KR852" s="1" t="n"/>
      <c r="KS852" s="1" t="n"/>
      <c r="KT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AY853" s="1" t="n"/>
      <c r="AZ853" s="1" t="n"/>
      <c r="BA853" s="1" t="n"/>
      <c r="BB853" s="1" t="n"/>
      <c r="BC853" s="1" t="n"/>
      <c r="BD853" s="1" t="n"/>
      <c r="BE853" s="1" t="n"/>
      <c r="BF853" s="1" t="n"/>
      <c r="BG853" s="1" t="n"/>
      <c r="BH853" s="1" t="n"/>
      <c r="BI853" s="1" t="n"/>
      <c r="BJ853" s="1" t="n"/>
      <c r="BK853" s="1" t="n"/>
      <c r="BL853" s="1" t="n"/>
      <c r="BM853" s="1" t="n"/>
      <c r="BN853" s="1" t="n"/>
      <c r="BO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c r="KJ853" s="1" t="n"/>
      <c r="KK853" s="1" t="n"/>
      <c r="KL853" s="1" t="n"/>
      <c r="KM853" s="1" t="n"/>
      <c r="KN853" s="1" t="n"/>
      <c r="KO853" s="1" t="n"/>
      <c r="KP853" s="1" t="n"/>
      <c r="KQ853" s="1" t="n"/>
      <c r="KR853" s="1" t="n"/>
      <c r="KS853" s="1" t="n"/>
      <c r="KT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AY854" s="1" t="n"/>
      <c r="AZ854" s="1" t="n"/>
      <c r="BA854" s="1" t="n"/>
      <c r="BB854" s="1" t="n"/>
      <c r="BC854" s="1" t="n"/>
      <c r="BD854" s="1" t="n"/>
      <c r="BE854" s="1" t="n"/>
      <c r="BF854" s="1" t="n"/>
      <c r="BG854" s="1" t="n"/>
      <c r="BH854" s="1" t="n"/>
      <c r="BI854" s="1" t="n"/>
      <c r="BJ854" s="1" t="n"/>
      <c r="BK854" s="1" t="n"/>
      <c r="BL854" s="1" t="n"/>
      <c r="BM854" s="1" t="n"/>
      <c r="BN854" s="1" t="n"/>
      <c r="BO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c r="KJ854" s="1" t="n"/>
      <c r="KK854" s="1" t="n"/>
      <c r="KL854" s="1" t="n"/>
      <c r="KM854" s="1" t="n"/>
      <c r="KN854" s="1" t="n"/>
      <c r="KO854" s="1" t="n"/>
      <c r="KP854" s="1" t="n"/>
      <c r="KQ854" s="1" t="n"/>
      <c r="KR854" s="1" t="n"/>
      <c r="KS854" s="1" t="n"/>
      <c r="KT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AY855" s="1" t="n"/>
      <c r="AZ855" s="1" t="n"/>
      <c r="BA855" s="1" t="n"/>
      <c r="BB855" s="1" t="n"/>
      <c r="BC855" s="1" t="n"/>
      <c r="BD855" s="1" t="n"/>
      <c r="BE855" s="1" t="n"/>
      <c r="BF855" s="1" t="n"/>
      <c r="BG855" s="1" t="n"/>
      <c r="BH855" s="1" t="n"/>
      <c r="BI855" s="1" t="n"/>
      <c r="BJ855" s="1" t="n"/>
      <c r="BK855" s="1" t="n"/>
      <c r="BL855" s="1" t="n"/>
      <c r="BM855" s="1" t="n"/>
      <c r="BN855" s="1" t="n"/>
      <c r="BO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c r="KJ855" s="1" t="n"/>
      <c r="KK855" s="1" t="n"/>
      <c r="KL855" s="1" t="n"/>
      <c r="KM855" s="1" t="n"/>
      <c r="KN855" s="1" t="n"/>
      <c r="KO855" s="1" t="n"/>
      <c r="KP855" s="1" t="n"/>
      <c r="KQ855" s="1" t="n"/>
      <c r="KR855" s="1" t="n"/>
      <c r="KS855" s="1" t="n"/>
      <c r="KT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AY856" s="1" t="n"/>
      <c r="AZ856" s="1" t="n"/>
      <c r="BA856" s="1" t="n"/>
      <c r="BB856" s="1" t="n"/>
      <c r="BC856" s="1" t="n"/>
      <c r="BD856" s="1" t="n"/>
      <c r="BE856" s="1" t="n"/>
      <c r="BF856" s="1" t="n"/>
      <c r="BG856" s="1" t="n"/>
      <c r="BH856" s="1" t="n"/>
      <c r="BI856" s="1" t="n"/>
      <c r="BJ856" s="1" t="n"/>
      <c r="BK856" s="1" t="n"/>
      <c r="BL856" s="1" t="n"/>
      <c r="BM856" s="1" t="n"/>
      <c r="BN856" s="1" t="n"/>
      <c r="BO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c r="KJ856" s="1" t="n"/>
      <c r="KK856" s="1" t="n"/>
      <c r="KL856" s="1" t="n"/>
      <c r="KM856" s="1" t="n"/>
      <c r="KN856" s="1" t="n"/>
      <c r="KO856" s="1" t="n"/>
      <c r="KP856" s="1" t="n"/>
      <c r="KQ856" s="1" t="n"/>
      <c r="KR856" s="1" t="n"/>
      <c r="KS856" s="1" t="n"/>
      <c r="KT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AY857" s="1" t="n"/>
      <c r="AZ857" s="1" t="n"/>
      <c r="BA857" s="1" t="n"/>
      <c r="BB857" s="1" t="n"/>
      <c r="BC857" s="1" t="n"/>
      <c r="BD857" s="1" t="n"/>
      <c r="BE857" s="1" t="n"/>
      <c r="BF857" s="1" t="n"/>
      <c r="BG857" s="1" t="n"/>
      <c r="BH857" s="1" t="n"/>
      <c r="BI857" s="1" t="n"/>
      <c r="BJ857" s="1" t="n"/>
      <c r="BK857" s="1" t="n"/>
      <c r="BL857" s="1" t="n"/>
      <c r="BM857" s="1" t="n"/>
      <c r="BN857" s="1" t="n"/>
      <c r="BO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c r="KJ857" s="1" t="n"/>
      <c r="KK857" s="1" t="n"/>
      <c r="KL857" s="1" t="n"/>
      <c r="KM857" s="1" t="n"/>
      <c r="KN857" s="1" t="n"/>
      <c r="KO857" s="1" t="n"/>
      <c r="KP857" s="1" t="n"/>
      <c r="KQ857" s="1" t="n"/>
      <c r="KR857" s="1" t="n"/>
      <c r="KS857" s="1" t="n"/>
      <c r="KT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AY858" s="1" t="n"/>
      <c r="AZ858" s="1" t="n"/>
      <c r="BA858" s="1" t="n"/>
      <c r="BB858" s="1" t="n"/>
      <c r="BC858" s="1" t="n"/>
      <c r="BD858" s="1" t="n"/>
      <c r="BE858" s="1" t="n"/>
      <c r="BF858" s="1" t="n"/>
      <c r="BG858" s="1" t="n"/>
      <c r="BH858" s="1" t="n"/>
      <c r="BI858" s="1" t="n"/>
      <c r="BJ858" s="1" t="n"/>
      <c r="BK858" s="1" t="n"/>
      <c r="BL858" s="1" t="n"/>
      <c r="BM858" s="1" t="n"/>
      <c r="BN858" s="1" t="n"/>
      <c r="BO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c r="KJ858" s="1" t="n"/>
      <c r="KK858" s="1" t="n"/>
      <c r="KL858" s="1" t="n"/>
      <c r="KM858" s="1" t="n"/>
      <c r="KN858" s="1" t="n"/>
      <c r="KO858" s="1" t="n"/>
      <c r="KP858" s="1" t="n"/>
      <c r="KQ858" s="1" t="n"/>
      <c r="KR858" s="1" t="n"/>
      <c r="KS858" s="1" t="n"/>
      <c r="KT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AY859" s="1" t="n"/>
      <c r="AZ859" s="1" t="n"/>
      <c r="BA859" s="1" t="n"/>
      <c r="BB859" s="1" t="n"/>
      <c r="BC859" s="1" t="n"/>
      <c r="BD859" s="1" t="n"/>
      <c r="BE859" s="1" t="n"/>
      <c r="BF859" s="1" t="n"/>
      <c r="BG859" s="1" t="n"/>
      <c r="BH859" s="1" t="n"/>
      <c r="BI859" s="1" t="n"/>
      <c r="BJ859" s="1" t="n"/>
      <c r="BK859" s="1" t="n"/>
      <c r="BL859" s="1" t="n"/>
      <c r="BM859" s="1" t="n"/>
      <c r="BN859" s="1" t="n"/>
      <c r="BO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c r="KJ859" s="1" t="n"/>
      <c r="KK859" s="1" t="n"/>
      <c r="KL859" s="1" t="n"/>
      <c r="KM859" s="1" t="n"/>
      <c r="KN859" s="1" t="n"/>
      <c r="KO859" s="1" t="n"/>
      <c r="KP859" s="1" t="n"/>
      <c r="KQ859" s="1" t="n"/>
      <c r="KR859" s="1" t="n"/>
      <c r="KS859" s="1" t="n"/>
      <c r="KT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AY860" s="1" t="n"/>
      <c r="AZ860" s="1" t="n"/>
      <c r="BA860" s="1" t="n"/>
      <c r="BB860" s="1" t="n"/>
      <c r="BC860" s="1" t="n"/>
      <c r="BD860" s="1" t="n"/>
      <c r="BE860" s="1" t="n"/>
      <c r="BF860" s="1" t="n"/>
      <c r="BG860" s="1" t="n"/>
      <c r="BH860" s="1" t="n"/>
      <c r="BI860" s="1" t="n"/>
      <c r="BJ860" s="1" t="n"/>
      <c r="BK860" s="1" t="n"/>
      <c r="BL860" s="1" t="n"/>
      <c r="BM860" s="1" t="n"/>
      <c r="BN860" s="1" t="n"/>
      <c r="BO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c r="KJ860" s="1" t="n"/>
      <c r="KK860" s="1" t="n"/>
      <c r="KL860" s="1" t="n"/>
      <c r="KM860" s="1" t="n"/>
      <c r="KN860" s="1" t="n"/>
      <c r="KO860" s="1" t="n"/>
      <c r="KP860" s="1" t="n"/>
      <c r="KQ860" s="1" t="n"/>
      <c r="KR860" s="1" t="n"/>
      <c r="KS860" s="1" t="n"/>
      <c r="KT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AY861" s="1" t="n"/>
      <c r="AZ861" s="1" t="n"/>
      <c r="BA861" s="1" t="n"/>
      <c r="BB861" s="1" t="n"/>
      <c r="BC861" s="1" t="n"/>
      <c r="BD861" s="1" t="n"/>
      <c r="BE861" s="1" t="n"/>
      <c r="BF861" s="1" t="n"/>
      <c r="BG861" s="1" t="n"/>
      <c r="BH861" s="1" t="n"/>
      <c r="BI861" s="1" t="n"/>
      <c r="BJ861" s="1" t="n"/>
      <c r="BK861" s="1" t="n"/>
      <c r="BL861" s="1" t="n"/>
      <c r="BM861" s="1" t="n"/>
      <c r="BN861" s="1" t="n"/>
      <c r="BO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c r="KJ861" s="1" t="n"/>
      <c r="KK861" s="1" t="n"/>
      <c r="KL861" s="1" t="n"/>
      <c r="KM861" s="1" t="n"/>
      <c r="KN861" s="1" t="n"/>
      <c r="KO861" s="1" t="n"/>
      <c r="KP861" s="1" t="n"/>
      <c r="KQ861" s="1" t="n"/>
      <c r="KR861" s="1" t="n"/>
      <c r="KS861" s="1" t="n"/>
      <c r="KT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AY862" s="1" t="n"/>
      <c r="AZ862" s="1" t="n"/>
      <c r="BA862" s="1" t="n"/>
      <c r="BB862" s="1" t="n"/>
      <c r="BC862" s="1" t="n"/>
      <c r="BD862" s="1" t="n"/>
      <c r="BE862" s="1" t="n"/>
      <c r="BF862" s="1" t="n"/>
      <c r="BG862" s="1" t="n"/>
      <c r="BH862" s="1" t="n"/>
      <c r="BI862" s="1" t="n"/>
      <c r="BJ862" s="1" t="n"/>
      <c r="BK862" s="1" t="n"/>
      <c r="BL862" s="1" t="n"/>
      <c r="BM862" s="1" t="n"/>
      <c r="BN862" s="1" t="n"/>
      <c r="BO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c r="KJ862" s="1" t="n"/>
      <c r="KK862" s="1" t="n"/>
      <c r="KL862" s="1" t="n"/>
      <c r="KM862" s="1" t="n"/>
      <c r="KN862" s="1" t="n"/>
      <c r="KO862" s="1" t="n"/>
      <c r="KP862" s="1" t="n"/>
      <c r="KQ862" s="1" t="n"/>
      <c r="KR862" s="1" t="n"/>
      <c r="KS862" s="1" t="n"/>
      <c r="KT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AY863" s="1" t="n"/>
      <c r="AZ863" s="1" t="n"/>
      <c r="BA863" s="1" t="n"/>
      <c r="BB863" s="1" t="n"/>
      <c r="BC863" s="1" t="n"/>
      <c r="BD863" s="1" t="n"/>
      <c r="BE863" s="1" t="n"/>
      <c r="BF863" s="1" t="n"/>
      <c r="BG863" s="1" t="n"/>
      <c r="BH863" s="1" t="n"/>
      <c r="BI863" s="1" t="n"/>
      <c r="BJ863" s="1" t="n"/>
      <c r="BK863" s="1" t="n"/>
      <c r="BL863" s="1" t="n"/>
      <c r="BM863" s="1" t="n"/>
      <c r="BN863" s="1" t="n"/>
      <c r="BO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c r="KJ863" s="1" t="n"/>
      <c r="KK863" s="1" t="n"/>
      <c r="KL863" s="1" t="n"/>
      <c r="KM863" s="1" t="n"/>
      <c r="KN863" s="1" t="n"/>
      <c r="KO863" s="1" t="n"/>
      <c r="KP863" s="1" t="n"/>
      <c r="KQ863" s="1" t="n"/>
      <c r="KR863" s="1" t="n"/>
      <c r="KS863" s="1" t="n"/>
      <c r="KT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AY864" s="1" t="n"/>
      <c r="AZ864" s="1" t="n"/>
      <c r="BA864" s="1" t="n"/>
      <c r="BB864" s="1" t="n"/>
      <c r="BC864" s="1" t="n"/>
      <c r="BD864" s="1" t="n"/>
      <c r="BE864" s="1" t="n"/>
      <c r="BF864" s="1" t="n"/>
      <c r="BG864" s="1" t="n"/>
      <c r="BH864" s="1" t="n"/>
      <c r="BI864" s="1" t="n"/>
      <c r="BJ864" s="1" t="n"/>
      <c r="BK864" s="1" t="n"/>
      <c r="BL864" s="1" t="n"/>
      <c r="BM864" s="1" t="n"/>
      <c r="BN864" s="1" t="n"/>
      <c r="BO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c r="KJ864" s="1" t="n"/>
      <c r="KK864" s="1" t="n"/>
      <c r="KL864" s="1" t="n"/>
      <c r="KM864" s="1" t="n"/>
      <c r="KN864" s="1" t="n"/>
      <c r="KO864" s="1" t="n"/>
      <c r="KP864" s="1" t="n"/>
      <c r="KQ864" s="1" t="n"/>
      <c r="KR864" s="1" t="n"/>
      <c r="KS864" s="1" t="n"/>
      <c r="KT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AY865" s="1" t="n"/>
      <c r="AZ865" s="1" t="n"/>
      <c r="BA865" s="1" t="n"/>
      <c r="BB865" s="1" t="n"/>
      <c r="BC865" s="1" t="n"/>
      <c r="BD865" s="1" t="n"/>
      <c r="BE865" s="1" t="n"/>
      <c r="BF865" s="1" t="n"/>
      <c r="BG865" s="1" t="n"/>
      <c r="BH865" s="1" t="n"/>
      <c r="BI865" s="1" t="n"/>
      <c r="BJ865" s="1" t="n"/>
      <c r="BK865" s="1" t="n"/>
      <c r="BL865" s="1" t="n"/>
      <c r="BM865" s="1" t="n"/>
      <c r="BN865" s="1" t="n"/>
      <c r="BO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c r="KJ865" s="1" t="n"/>
      <c r="KK865" s="1" t="n"/>
      <c r="KL865" s="1" t="n"/>
      <c r="KM865" s="1" t="n"/>
      <c r="KN865" s="1" t="n"/>
      <c r="KO865" s="1" t="n"/>
      <c r="KP865" s="1" t="n"/>
      <c r="KQ865" s="1" t="n"/>
      <c r="KR865" s="1" t="n"/>
      <c r="KS865" s="1" t="n"/>
      <c r="KT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AY866" s="1" t="n"/>
      <c r="AZ866" s="1" t="n"/>
      <c r="BA866" s="1" t="n"/>
      <c r="BB866" s="1" t="n"/>
      <c r="BC866" s="1" t="n"/>
      <c r="BD866" s="1" t="n"/>
      <c r="BE866" s="1" t="n"/>
      <c r="BF866" s="1" t="n"/>
      <c r="BG866" s="1" t="n"/>
      <c r="BH866" s="1" t="n"/>
      <c r="BI866" s="1" t="n"/>
      <c r="BJ866" s="1" t="n"/>
      <c r="BK866" s="1" t="n"/>
      <c r="BL866" s="1" t="n"/>
      <c r="BM866" s="1" t="n"/>
      <c r="BN866" s="1" t="n"/>
      <c r="BO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c r="KJ866" s="1" t="n"/>
      <c r="KK866" s="1" t="n"/>
      <c r="KL866" s="1" t="n"/>
      <c r="KM866" s="1" t="n"/>
      <c r="KN866" s="1" t="n"/>
      <c r="KO866" s="1" t="n"/>
      <c r="KP866" s="1" t="n"/>
      <c r="KQ866" s="1" t="n"/>
      <c r="KR866" s="1" t="n"/>
      <c r="KS866" s="1" t="n"/>
      <c r="KT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AY867" s="1" t="n"/>
      <c r="AZ867" s="1" t="n"/>
      <c r="BA867" s="1" t="n"/>
      <c r="BB867" s="1" t="n"/>
      <c r="BC867" s="1" t="n"/>
      <c r="BD867" s="1" t="n"/>
      <c r="BE867" s="1" t="n"/>
      <c r="BF867" s="1" t="n"/>
      <c r="BG867" s="1" t="n"/>
      <c r="BH867" s="1" t="n"/>
      <c r="BI867" s="1" t="n"/>
      <c r="BJ867" s="1" t="n"/>
      <c r="BK867" s="1" t="n"/>
      <c r="BL867" s="1" t="n"/>
      <c r="BM867" s="1" t="n"/>
      <c r="BN867" s="1" t="n"/>
      <c r="BO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c r="KJ867" s="1" t="n"/>
      <c r="KK867" s="1" t="n"/>
      <c r="KL867" s="1" t="n"/>
      <c r="KM867" s="1" t="n"/>
      <c r="KN867" s="1" t="n"/>
      <c r="KO867" s="1" t="n"/>
      <c r="KP867" s="1" t="n"/>
      <c r="KQ867" s="1" t="n"/>
      <c r="KR867" s="1" t="n"/>
      <c r="KS867" s="1" t="n"/>
      <c r="KT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AY868" s="1" t="n"/>
      <c r="AZ868" s="1" t="n"/>
      <c r="BA868" s="1" t="n"/>
      <c r="BB868" s="1" t="n"/>
      <c r="BC868" s="1" t="n"/>
      <c r="BD868" s="1" t="n"/>
      <c r="BE868" s="1" t="n"/>
      <c r="BF868" s="1" t="n"/>
      <c r="BG868" s="1" t="n"/>
      <c r="BH868" s="1" t="n"/>
      <c r="BI868" s="1" t="n"/>
      <c r="BJ868" s="1" t="n"/>
      <c r="BK868" s="1" t="n"/>
      <c r="BL868" s="1" t="n"/>
      <c r="BM868" s="1" t="n"/>
      <c r="BN868" s="1" t="n"/>
      <c r="BO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c r="KJ868" s="1" t="n"/>
      <c r="KK868" s="1" t="n"/>
      <c r="KL868" s="1" t="n"/>
      <c r="KM868" s="1" t="n"/>
      <c r="KN868" s="1" t="n"/>
      <c r="KO868" s="1" t="n"/>
      <c r="KP868" s="1" t="n"/>
      <c r="KQ868" s="1" t="n"/>
      <c r="KR868" s="1" t="n"/>
      <c r="KS868" s="1" t="n"/>
      <c r="KT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AY869" s="1" t="n"/>
      <c r="AZ869" s="1" t="n"/>
      <c r="BA869" s="1" t="n"/>
      <c r="BB869" s="1" t="n"/>
      <c r="BC869" s="1" t="n"/>
      <c r="BD869" s="1" t="n"/>
      <c r="BE869" s="1" t="n"/>
      <c r="BF869" s="1" t="n"/>
      <c r="BG869" s="1" t="n"/>
      <c r="BH869" s="1" t="n"/>
      <c r="BI869" s="1" t="n"/>
      <c r="BJ869" s="1" t="n"/>
      <c r="BK869" s="1" t="n"/>
      <c r="BL869" s="1" t="n"/>
      <c r="BM869" s="1" t="n"/>
      <c r="BN869" s="1" t="n"/>
      <c r="BO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c r="KJ869" s="1" t="n"/>
      <c r="KK869" s="1" t="n"/>
      <c r="KL869" s="1" t="n"/>
      <c r="KM869" s="1" t="n"/>
      <c r="KN869" s="1" t="n"/>
      <c r="KO869" s="1" t="n"/>
      <c r="KP869" s="1" t="n"/>
      <c r="KQ869" s="1" t="n"/>
      <c r="KR869" s="1" t="n"/>
      <c r="KS869" s="1" t="n"/>
      <c r="KT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AY870" s="1" t="n"/>
      <c r="AZ870" s="1" t="n"/>
      <c r="BA870" s="1" t="n"/>
      <c r="BB870" s="1" t="n"/>
      <c r="BC870" s="1" t="n"/>
      <c r="BD870" s="1" t="n"/>
      <c r="BE870" s="1" t="n"/>
      <c r="BF870" s="1" t="n"/>
      <c r="BG870" s="1" t="n"/>
      <c r="BH870" s="1" t="n"/>
      <c r="BI870" s="1" t="n"/>
      <c r="BJ870" s="1" t="n"/>
      <c r="BK870" s="1" t="n"/>
      <c r="BL870" s="1" t="n"/>
      <c r="BM870" s="1" t="n"/>
      <c r="BN870" s="1" t="n"/>
      <c r="BO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c r="KJ870" s="1" t="n"/>
      <c r="KK870" s="1" t="n"/>
      <c r="KL870" s="1" t="n"/>
      <c r="KM870" s="1" t="n"/>
      <c r="KN870" s="1" t="n"/>
      <c r="KO870" s="1" t="n"/>
      <c r="KP870" s="1" t="n"/>
      <c r="KQ870" s="1" t="n"/>
      <c r="KR870" s="1" t="n"/>
      <c r="KS870" s="1" t="n"/>
      <c r="KT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AY871" s="1" t="n"/>
      <c r="AZ871" s="1" t="n"/>
      <c r="BA871" s="1" t="n"/>
      <c r="BB871" s="1" t="n"/>
      <c r="BC871" s="1" t="n"/>
      <c r="BD871" s="1" t="n"/>
      <c r="BE871" s="1" t="n"/>
      <c r="BF871" s="1" t="n"/>
      <c r="BG871" s="1" t="n"/>
      <c r="BH871" s="1" t="n"/>
      <c r="BI871" s="1" t="n"/>
      <c r="BJ871" s="1" t="n"/>
      <c r="BK871" s="1" t="n"/>
      <c r="BL871" s="1" t="n"/>
      <c r="BM871" s="1" t="n"/>
      <c r="BN871" s="1" t="n"/>
      <c r="BO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c r="KJ871" s="1" t="n"/>
      <c r="KK871" s="1" t="n"/>
      <c r="KL871" s="1" t="n"/>
      <c r="KM871" s="1" t="n"/>
      <c r="KN871" s="1" t="n"/>
      <c r="KO871" s="1" t="n"/>
      <c r="KP871" s="1" t="n"/>
      <c r="KQ871" s="1" t="n"/>
      <c r="KR871" s="1" t="n"/>
      <c r="KS871" s="1" t="n"/>
      <c r="KT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AY872" s="1" t="n"/>
      <c r="AZ872" s="1" t="n"/>
      <c r="BA872" s="1" t="n"/>
      <c r="BB872" s="1" t="n"/>
      <c r="BC872" s="1" t="n"/>
      <c r="BD872" s="1" t="n"/>
      <c r="BE872" s="1" t="n"/>
      <c r="BF872" s="1" t="n"/>
      <c r="BG872" s="1" t="n"/>
      <c r="BH872" s="1" t="n"/>
      <c r="BI872" s="1" t="n"/>
      <c r="BJ872" s="1" t="n"/>
      <c r="BK872" s="1" t="n"/>
      <c r="BL872" s="1" t="n"/>
      <c r="BM872" s="1" t="n"/>
      <c r="BN872" s="1" t="n"/>
      <c r="BO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c r="KJ872" s="1" t="n"/>
      <c r="KK872" s="1" t="n"/>
      <c r="KL872" s="1" t="n"/>
      <c r="KM872" s="1" t="n"/>
      <c r="KN872" s="1" t="n"/>
      <c r="KO872" s="1" t="n"/>
      <c r="KP872" s="1" t="n"/>
      <c r="KQ872" s="1" t="n"/>
      <c r="KR872" s="1" t="n"/>
      <c r="KS872" s="1" t="n"/>
      <c r="KT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AY873" s="1" t="n"/>
      <c r="AZ873" s="1" t="n"/>
      <c r="BA873" s="1" t="n"/>
      <c r="BB873" s="1" t="n"/>
      <c r="BC873" s="1" t="n"/>
      <c r="BD873" s="1" t="n"/>
      <c r="BE873" s="1" t="n"/>
      <c r="BF873" s="1" t="n"/>
      <c r="BG873" s="1" t="n"/>
      <c r="BH873" s="1" t="n"/>
      <c r="BI873" s="1" t="n"/>
      <c r="BJ873" s="1" t="n"/>
      <c r="BK873" s="1" t="n"/>
      <c r="BL873" s="1" t="n"/>
      <c r="BM873" s="1" t="n"/>
      <c r="BN873" s="1" t="n"/>
      <c r="BO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c r="KJ873" s="1" t="n"/>
      <c r="KK873" s="1" t="n"/>
      <c r="KL873" s="1" t="n"/>
      <c r="KM873" s="1" t="n"/>
      <c r="KN873" s="1" t="n"/>
      <c r="KO873" s="1" t="n"/>
      <c r="KP873" s="1" t="n"/>
      <c r="KQ873" s="1" t="n"/>
      <c r="KR873" s="1" t="n"/>
      <c r="KS873" s="1" t="n"/>
      <c r="KT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AY874" s="1" t="n"/>
      <c r="AZ874" s="1" t="n"/>
      <c r="BA874" s="1" t="n"/>
      <c r="BB874" s="1" t="n"/>
      <c r="BC874" s="1" t="n"/>
      <c r="BD874" s="1" t="n"/>
      <c r="BE874" s="1" t="n"/>
      <c r="BF874" s="1" t="n"/>
      <c r="BG874" s="1" t="n"/>
      <c r="BH874" s="1" t="n"/>
      <c r="BI874" s="1" t="n"/>
      <c r="BJ874" s="1" t="n"/>
      <c r="BK874" s="1" t="n"/>
      <c r="BL874" s="1" t="n"/>
      <c r="BM874" s="1" t="n"/>
      <c r="BN874" s="1" t="n"/>
      <c r="BO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c r="KJ874" s="1" t="n"/>
      <c r="KK874" s="1" t="n"/>
      <c r="KL874" s="1" t="n"/>
      <c r="KM874" s="1" t="n"/>
      <c r="KN874" s="1" t="n"/>
      <c r="KO874" s="1" t="n"/>
      <c r="KP874" s="1" t="n"/>
      <c r="KQ874" s="1" t="n"/>
      <c r="KR874" s="1" t="n"/>
      <c r="KS874" s="1" t="n"/>
      <c r="KT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AY875" s="1" t="n"/>
      <c r="AZ875" s="1" t="n"/>
      <c r="BA875" s="1" t="n"/>
      <c r="BB875" s="1" t="n"/>
      <c r="BC875" s="1" t="n"/>
      <c r="BD875" s="1" t="n"/>
      <c r="BE875" s="1" t="n"/>
      <c r="BF875" s="1" t="n"/>
      <c r="BG875" s="1" t="n"/>
      <c r="BH875" s="1" t="n"/>
      <c r="BI875" s="1" t="n"/>
      <c r="BJ875" s="1" t="n"/>
      <c r="BK875" s="1" t="n"/>
      <c r="BL875" s="1" t="n"/>
      <c r="BM875" s="1" t="n"/>
      <c r="BN875" s="1" t="n"/>
      <c r="BO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c r="KJ875" s="1" t="n"/>
      <c r="KK875" s="1" t="n"/>
      <c r="KL875" s="1" t="n"/>
      <c r="KM875" s="1" t="n"/>
      <c r="KN875" s="1" t="n"/>
      <c r="KO875" s="1" t="n"/>
      <c r="KP875" s="1" t="n"/>
      <c r="KQ875" s="1" t="n"/>
      <c r="KR875" s="1" t="n"/>
      <c r="KS875" s="1" t="n"/>
      <c r="KT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AY876" s="1" t="n"/>
      <c r="AZ876" s="1" t="n"/>
      <c r="BA876" s="1" t="n"/>
      <c r="BB876" s="1" t="n"/>
      <c r="BC876" s="1" t="n"/>
      <c r="BD876" s="1" t="n"/>
      <c r="BE876" s="1" t="n"/>
      <c r="BF876" s="1" t="n"/>
      <c r="BG876" s="1" t="n"/>
      <c r="BH876" s="1" t="n"/>
      <c r="BI876" s="1" t="n"/>
      <c r="BJ876" s="1" t="n"/>
      <c r="BK876" s="1" t="n"/>
      <c r="BL876" s="1" t="n"/>
      <c r="BM876" s="1" t="n"/>
      <c r="BN876" s="1" t="n"/>
      <c r="BO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c r="KJ876" s="1" t="n"/>
      <c r="KK876" s="1" t="n"/>
      <c r="KL876" s="1" t="n"/>
      <c r="KM876" s="1" t="n"/>
      <c r="KN876" s="1" t="n"/>
      <c r="KO876" s="1" t="n"/>
      <c r="KP876" s="1" t="n"/>
      <c r="KQ876" s="1" t="n"/>
      <c r="KR876" s="1" t="n"/>
      <c r="KS876" s="1" t="n"/>
      <c r="KT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AY877" s="1" t="n"/>
      <c r="AZ877" s="1" t="n"/>
      <c r="BA877" s="1" t="n"/>
      <c r="BB877" s="1" t="n"/>
      <c r="BC877" s="1" t="n"/>
      <c r="BD877" s="1" t="n"/>
      <c r="BE877" s="1" t="n"/>
      <c r="BF877" s="1" t="n"/>
      <c r="BG877" s="1" t="n"/>
      <c r="BH877" s="1" t="n"/>
      <c r="BI877" s="1" t="n"/>
      <c r="BJ877" s="1" t="n"/>
      <c r="BK877" s="1" t="n"/>
      <c r="BL877" s="1" t="n"/>
      <c r="BM877" s="1" t="n"/>
      <c r="BN877" s="1" t="n"/>
      <c r="BO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c r="KJ877" s="1" t="n"/>
      <c r="KK877" s="1" t="n"/>
      <c r="KL877" s="1" t="n"/>
      <c r="KM877" s="1" t="n"/>
      <c r="KN877" s="1" t="n"/>
      <c r="KO877" s="1" t="n"/>
      <c r="KP877" s="1" t="n"/>
      <c r="KQ877" s="1" t="n"/>
      <c r="KR877" s="1" t="n"/>
      <c r="KS877" s="1" t="n"/>
      <c r="KT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AY878" s="1" t="n"/>
      <c r="AZ878" s="1" t="n"/>
      <c r="BA878" s="1" t="n"/>
      <c r="BB878" s="1" t="n"/>
      <c r="BC878" s="1" t="n"/>
      <c r="BD878" s="1" t="n"/>
      <c r="BE878" s="1" t="n"/>
      <c r="BF878" s="1" t="n"/>
      <c r="BG878" s="1" t="n"/>
      <c r="BH878" s="1" t="n"/>
      <c r="BI878" s="1" t="n"/>
      <c r="BJ878" s="1" t="n"/>
      <c r="BK878" s="1" t="n"/>
      <c r="BL878" s="1" t="n"/>
      <c r="BM878" s="1" t="n"/>
      <c r="BN878" s="1" t="n"/>
      <c r="BO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c r="KJ878" s="1" t="n"/>
      <c r="KK878" s="1" t="n"/>
      <c r="KL878" s="1" t="n"/>
      <c r="KM878" s="1" t="n"/>
      <c r="KN878" s="1" t="n"/>
      <c r="KO878" s="1" t="n"/>
      <c r="KP878" s="1" t="n"/>
      <c r="KQ878" s="1" t="n"/>
      <c r="KR878" s="1" t="n"/>
      <c r="KS878" s="1" t="n"/>
      <c r="KT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AY879" s="1" t="n"/>
      <c r="AZ879" s="1" t="n"/>
      <c r="BA879" s="1" t="n"/>
      <c r="BB879" s="1" t="n"/>
      <c r="BC879" s="1" t="n"/>
      <c r="BD879" s="1" t="n"/>
      <c r="BE879" s="1" t="n"/>
      <c r="BF879" s="1" t="n"/>
      <c r="BG879" s="1" t="n"/>
      <c r="BH879" s="1" t="n"/>
      <c r="BI879" s="1" t="n"/>
      <c r="BJ879" s="1" t="n"/>
      <c r="BK879" s="1" t="n"/>
      <c r="BL879" s="1" t="n"/>
      <c r="BM879" s="1" t="n"/>
      <c r="BN879" s="1" t="n"/>
      <c r="BO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c r="KJ879" s="1" t="n"/>
      <c r="KK879" s="1" t="n"/>
      <c r="KL879" s="1" t="n"/>
      <c r="KM879" s="1" t="n"/>
      <c r="KN879" s="1" t="n"/>
      <c r="KO879" s="1" t="n"/>
      <c r="KP879" s="1" t="n"/>
      <c r="KQ879" s="1" t="n"/>
      <c r="KR879" s="1" t="n"/>
      <c r="KS879" s="1" t="n"/>
      <c r="KT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AY880" s="1" t="n"/>
      <c r="AZ880" s="1" t="n"/>
      <c r="BA880" s="1" t="n"/>
      <c r="BB880" s="1" t="n"/>
      <c r="BC880" s="1" t="n"/>
      <c r="BD880" s="1" t="n"/>
      <c r="BE880" s="1" t="n"/>
      <c r="BF880" s="1" t="n"/>
      <c r="BG880" s="1" t="n"/>
      <c r="BH880" s="1" t="n"/>
      <c r="BI880" s="1" t="n"/>
      <c r="BJ880" s="1" t="n"/>
      <c r="BK880" s="1" t="n"/>
      <c r="BL880" s="1" t="n"/>
      <c r="BM880" s="1" t="n"/>
      <c r="BN880" s="1" t="n"/>
      <c r="BO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c r="KJ880" s="1" t="n"/>
      <c r="KK880" s="1" t="n"/>
      <c r="KL880" s="1" t="n"/>
      <c r="KM880" s="1" t="n"/>
      <c r="KN880" s="1" t="n"/>
      <c r="KO880" s="1" t="n"/>
      <c r="KP880" s="1" t="n"/>
      <c r="KQ880" s="1" t="n"/>
      <c r="KR880" s="1" t="n"/>
      <c r="KS880" s="1" t="n"/>
      <c r="KT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AY881" s="1" t="n"/>
      <c r="AZ881" s="1" t="n"/>
      <c r="BA881" s="1" t="n"/>
      <c r="BB881" s="1" t="n"/>
      <c r="BC881" s="1" t="n"/>
      <c r="BD881" s="1" t="n"/>
      <c r="BE881" s="1" t="n"/>
      <c r="BF881" s="1" t="n"/>
      <c r="BG881" s="1" t="n"/>
      <c r="BH881" s="1" t="n"/>
      <c r="BI881" s="1" t="n"/>
      <c r="BJ881" s="1" t="n"/>
      <c r="BK881" s="1" t="n"/>
      <c r="BL881" s="1" t="n"/>
      <c r="BM881" s="1" t="n"/>
      <c r="BN881" s="1" t="n"/>
      <c r="BO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c r="KJ881" s="1" t="n"/>
      <c r="KK881" s="1" t="n"/>
      <c r="KL881" s="1" t="n"/>
      <c r="KM881" s="1" t="n"/>
      <c r="KN881" s="1" t="n"/>
      <c r="KO881" s="1" t="n"/>
      <c r="KP881" s="1" t="n"/>
      <c r="KQ881" s="1" t="n"/>
      <c r="KR881" s="1" t="n"/>
      <c r="KS881" s="1" t="n"/>
      <c r="KT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AY882" s="1" t="n"/>
      <c r="AZ882" s="1" t="n"/>
      <c r="BA882" s="1" t="n"/>
      <c r="BB882" s="1" t="n"/>
      <c r="BC882" s="1" t="n"/>
      <c r="BD882" s="1" t="n"/>
      <c r="BE882" s="1" t="n"/>
      <c r="BF882" s="1" t="n"/>
      <c r="BG882" s="1" t="n"/>
      <c r="BH882" s="1" t="n"/>
      <c r="BI882" s="1" t="n"/>
      <c r="BJ882" s="1" t="n"/>
      <c r="BK882" s="1" t="n"/>
      <c r="BL882" s="1" t="n"/>
      <c r="BM882" s="1" t="n"/>
      <c r="BN882" s="1" t="n"/>
      <c r="BO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c r="KJ882" s="1" t="n"/>
      <c r="KK882" s="1" t="n"/>
      <c r="KL882" s="1" t="n"/>
      <c r="KM882" s="1" t="n"/>
      <c r="KN882" s="1" t="n"/>
      <c r="KO882" s="1" t="n"/>
      <c r="KP882" s="1" t="n"/>
      <c r="KQ882" s="1" t="n"/>
      <c r="KR882" s="1" t="n"/>
      <c r="KS882" s="1" t="n"/>
      <c r="KT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AY883" s="1" t="n"/>
      <c r="AZ883" s="1" t="n"/>
      <c r="BA883" s="1" t="n"/>
      <c r="BB883" s="1" t="n"/>
      <c r="BC883" s="1" t="n"/>
      <c r="BD883" s="1" t="n"/>
      <c r="BE883" s="1" t="n"/>
      <c r="BF883" s="1" t="n"/>
      <c r="BG883" s="1" t="n"/>
      <c r="BH883" s="1" t="n"/>
      <c r="BI883" s="1" t="n"/>
      <c r="BJ883" s="1" t="n"/>
      <c r="BK883" s="1" t="n"/>
      <c r="BL883" s="1" t="n"/>
      <c r="BM883" s="1" t="n"/>
      <c r="BN883" s="1" t="n"/>
      <c r="BO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c r="KJ883" s="1" t="n"/>
      <c r="KK883" s="1" t="n"/>
      <c r="KL883" s="1" t="n"/>
      <c r="KM883" s="1" t="n"/>
      <c r="KN883" s="1" t="n"/>
      <c r="KO883" s="1" t="n"/>
      <c r="KP883" s="1" t="n"/>
      <c r="KQ883" s="1" t="n"/>
      <c r="KR883" s="1" t="n"/>
      <c r="KS883" s="1" t="n"/>
      <c r="KT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AY884" s="1" t="n"/>
      <c r="AZ884" s="1" t="n"/>
      <c r="BA884" s="1" t="n"/>
      <c r="BB884" s="1" t="n"/>
      <c r="BC884" s="1" t="n"/>
      <c r="BD884" s="1" t="n"/>
      <c r="BE884" s="1" t="n"/>
      <c r="BF884" s="1" t="n"/>
      <c r="BG884" s="1" t="n"/>
      <c r="BH884" s="1" t="n"/>
      <c r="BI884" s="1" t="n"/>
      <c r="BJ884" s="1" t="n"/>
      <c r="BK884" s="1" t="n"/>
      <c r="BL884" s="1" t="n"/>
      <c r="BM884" s="1" t="n"/>
      <c r="BN884" s="1" t="n"/>
      <c r="BO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c r="KJ884" s="1" t="n"/>
      <c r="KK884" s="1" t="n"/>
      <c r="KL884" s="1" t="n"/>
      <c r="KM884" s="1" t="n"/>
      <c r="KN884" s="1" t="n"/>
      <c r="KO884" s="1" t="n"/>
      <c r="KP884" s="1" t="n"/>
      <c r="KQ884" s="1" t="n"/>
      <c r="KR884" s="1" t="n"/>
      <c r="KS884" s="1" t="n"/>
      <c r="KT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AY885" s="1" t="n"/>
      <c r="AZ885" s="1" t="n"/>
      <c r="BA885" s="1" t="n"/>
      <c r="BB885" s="1" t="n"/>
      <c r="BC885" s="1" t="n"/>
      <c r="BD885" s="1" t="n"/>
      <c r="BE885" s="1" t="n"/>
      <c r="BF885" s="1" t="n"/>
      <c r="BG885" s="1" t="n"/>
      <c r="BH885" s="1" t="n"/>
      <c r="BI885" s="1" t="n"/>
      <c r="BJ885" s="1" t="n"/>
      <c r="BK885" s="1" t="n"/>
      <c r="BL885" s="1" t="n"/>
      <c r="BM885" s="1" t="n"/>
      <c r="BN885" s="1" t="n"/>
      <c r="BO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c r="KJ885" s="1" t="n"/>
      <c r="KK885" s="1" t="n"/>
      <c r="KL885" s="1" t="n"/>
      <c r="KM885" s="1" t="n"/>
      <c r="KN885" s="1" t="n"/>
      <c r="KO885" s="1" t="n"/>
      <c r="KP885" s="1" t="n"/>
      <c r="KQ885" s="1" t="n"/>
      <c r="KR885" s="1" t="n"/>
      <c r="KS885" s="1" t="n"/>
      <c r="KT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AY886" s="1" t="n"/>
      <c r="AZ886" s="1" t="n"/>
      <c r="BA886" s="1" t="n"/>
      <c r="BB886" s="1" t="n"/>
      <c r="BC886" s="1" t="n"/>
      <c r="BD886" s="1" t="n"/>
      <c r="BE886" s="1" t="n"/>
      <c r="BF886" s="1" t="n"/>
      <c r="BG886" s="1" t="n"/>
      <c r="BH886" s="1" t="n"/>
      <c r="BI886" s="1" t="n"/>
      <c r="BJ886" s="1" t="n"/>
      <c r="BK886" s="1" t="n"/>
      <c r="BL886" s="1" t="n"/>
      <c r="BM886" s="1" t="n"/>
      <c r="BN886" s="1" t="n"/>
      <c r="BO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c r="KJ886" s="1" t="n"/>
      <c r="KK886" s="1" t="n"/>
      <c r="KL886" s="1" t="n"/>
      <c r="KM886" s="1" t="n"/>
      <c r="KN886" s="1" t="n"/>
      <c r="KO886" s="1" t="n"/>
      <c r="KP886" s="1" t="n"/>
      <c r="KQ886" s="1" t="n"/>
      <c r="KR886" s="1" t="n"/>
      <c r="KS886" s="1" t="n"/>
      <c r="KT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AY887" s="1" t="n"/>
      <c r="AZ887" s="1" t="n"/>
      <c r="BA887" s="1" t="n"/>
      <c r="BB887" s="1" t="n"/>
      <c r="BC887" s="1" t="n"/>
      <c r="BD887" s="1" t="n"/>
      <c r="BE887" s="1" t="n"/>
      <c r="BF887" s="1" t="n"/>
      <c r="BG887" s="1" t="n"/>
      <c r="BH887" s="1" t="n"/>
      <c r="BI887" s="1" t="n"/>
      <c r="BJ887" s="1" t="n"/>
      <c r="BK887" s="1" t="n"/>
      <c r="BL887" s="1" t="n"/>
      <c r="BM887" s="1" t="n"/>
      <c r="BN887" s="1" t="n"/>
      <c r="BO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c r="KJ887" s="1" t="n"/>
      <c r="KK887" s="1" t="n"/>
      <c r="KL887" s="1" t="n"/>
      <c r="KM887" s="1" t="n"/>
      <c r="KN887" s="1" t="n"/>
      <c r="KO887" s="1" t="n"/>
      <c r="KP887" s="1" t="n"/>
      <c r="KQ887" s="1" t="n"/>
      <c r="KR887" s="1" t="n"/>
      <c r="KS887" s="1" t="n"/>
      <c r="KT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AY888" s="1" t="n"/>
      <c r="AZ888" s="1" t="n"/>
      <c r="BA888" s="1" t="n"/>
      <c r="BB888" s="1" t="n"/>
      <c r="BC888" s="1" t="n"/>
      <c r="BD888" s="1" t="n"/>
      <c r="BE888" s="1" t="n"/>
      <c r="BF888" s="1" t="n"/>
      <c r="BG888" s="1" t="n"/>
      <c r="BH888" s="1" t="n"/>
      <c r="BI888" s="1" t="n"/>
      <c r="BJ888" s="1" t="n"/>
      <c r="BK888" s="1" t="n"/>
      <c r="BL888" s="1" t="n"/>
      <c r="BM888" s="1" t="n"/>
      <c r="BN888" s="1" t="n"/>
      <c r="BO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c r="KJ888" s="1" t="n"/>
      <c r="KK888" s="1" t="n"/>
      <c r="KL888" s="1" t="n"/>
      <c r="KM888" s="1" t="n"/>
      <c r="KN888" s="1" t="n"/>
      <c r="KO888" s="1" t="n"/>
      <c r="KP888" s="1" t="n"/>
      <c r="KQ888" s="1" t="n"/>
      <c r="KR888" s="1" t="n"/>
      <c r="KS888" s="1" t="n"/>
      <c r="KT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AY889" s="1" t="n"/>
      <c r="AZ889" s="1" t="n"/>
      <c r="BA889" s="1" t="n"/>
      <c r="BB889" s="1" t="n"/>
      <c r="BC889" s="1" t="n"/>
      <c r="BD889" s="1" t="n"/>
      <c r="BE889" s="1" t="n"/>
      <c r="BF889" s="1" t="n"/>
      <c r="BG889" s="1" t="n"/>
      <c r="BH889" s="1" t="n"/>
      <c r="BI889" s="1" t="n"/>
      <c r="BJ889" s="1" t="n"/>
      <c r="BK889" s="1" t="n"/>
      <c r="BL889" s="1" t="n"/>
      <c r="BM889" s="1" t="n"/>
      <c r="BN889" s="1" t="n"/>
      <c r="BO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c r="KJ889" s="1" t="n"/>
      <c r="KK889" s="1" t="n"/>
      <c r="KL889" s="1" t="n"/>
      <c r="KM889" s="1" t="n"/>
      <c r="KN889" s="1" t="n"/>
      <c r="KO889" s="1" t="n"/>
      <c r="KP889" s="1" t="n"/>
      <c r="KQ889" s="1" t="n"/>
      <c r="KR889" s="1" t="n"/>
      <c r="KS889" s="1" t="n"/>
      <c r="KT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AY890" s="1" t="n"/>
      <c r="AZ890" s="1" t="n"/>
      <c r="BA890" s="1" t="n"/>
      <c r="BB890" s="1" t="n"/>
      <c r="BC890" s="1" t="n"/>
      <c r="BD890" s="1" t="n"/>
      <c r="BE890" s="1" t="n"/>
      <c r="BF890" s="1" t="n"/>
      <c r="BG890" s="1" t="n"/>
      <c r="BH890" s="1" t="n"/>
      <c r="BI890" s="1" t="n"/>
      <c r="BJ890" s="1" t="n"/>
      <c r="BK890" s="1" t="n"/>
      <c r="BL890" s="1" t="n"/>
      <c r="BM890" s="1" t="n"/>
      <c r="BN890" s="1" t="n"/>
      <c r="BO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c r="KJ890" s="1" t="n"/>
      <c r="KK890" s="1" t="n"/>
      <c r="KL890" s="1" t="n"/>
      <c r="KM890" s="1" t="n"/>
      <c r="KN890" s="1" t="n"/>
      <c r="KO890" s="1" t="n"/>
      <c r="KP890" s="1" t="n"/>
      <c r="KQ890" s="1" t="n"/>
      <c r="KR890" s="1" t="n"/>
      <c r="KS890" s="1" t="n"/>
      <c r="KT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AY891" s="1" t="n"/>
      <c r="AZ891" s="1" t="n"/>
      <c r="BA891" s="1" t="n"/>
      <c r="BB891" s="1" t="n"/>
      <c r="BC891" s="1" t="n"/>
      <c r="BD891" s="1" t="n"/>
      <c r="BE891" s="1" t="n"/>
      <c r="BF891" s="1" t="n"/>
      <c r="BG891" s="1" t="n"/>
      <c r="BH891" s="1" t="n"/>
      <c r="BI891" s="1" t="n"/>
      <c r="BJ891" s="1" t="n"/>
      <c r="BK891" s="1" t="n"/>
      <c r="BL891" s="1" t="n"/>
      <c r="BM891" s="1" t="n"/>
      <c r="BN891" s="1" t="n"/>
      <c r="BO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c r="KJ891" s="1" t="n"/>
      <c r="KK891" s="1" t="n"/>
      <c r="KL891" s="1" t="n"/>
      <c r="KM891" s="1" t="n"/>
      <c r="KN891" s="1" t="n"/>
      <c r="KO891" s="1" t="n"/>
      <c r="KP891" s="1" t="n"/>
      <c r="KQ891" s="1" t="n"/>
      <c r="KR891" s="1" t="n"/>
      <c r="KS891" s="1" t="n"/>
      <c r="KT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AY892" s="1" t="n"/>
      <c r="AZ892" s="1" t="n"/>
      <c r="BA892" s="1" t="n"/>
      <c r="BB892" s="1" t="n"/>
      <c r="BC892" s="1" t="n"/>
      <c r="BD892" s="1" t="n"/>
      <c r="BE892" s="1" t="n"/>
      <c r="BF892" s="1" t="n"/>
      <c r="BG892" s="1" t="n"/>
      <c r="BH892" s="1" t="n"/>
      <c r="BI892" s="1" t="n"/>
      <c r="BJ892" s="1" t="n"/>
      <c r="BK892" s="1" t="n"/>
      <c r="BL892" s="1" t="n"/>
      <c r="BM892" s="1" t="n"/>
      <c r="BN892" s="1" t="n"/>
      <c r="BO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c r="KJ892" s="1" t="n"/>
      <c r="KK892" s="1" t="n"/>
      <c r="KL892" s="1" t="n"/>
      <c r="KM892" s="1" t="n"/>
      <c r="KN892" s="1" t="n"/>
      <c r="KO892" s="1" t="n"/>
      <c r="KP892" s="1" t="n"/>
      <c r="KQ892" s="1" t="n"/>
      <c r="KR892" s="1" t="n"/>
      <c r="KS892" s="1" t="n"/>
      <c r="KT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AY893" s="1" t="n"/>
      <c r="AZ893" s="1" t="n"/>
      <c r="BA893" s="1" t="n"/>
      <c r="BB893" s="1" t="n"/>
      <c r="BC893" s="1" t="n"/>
      <c r="BD893" s="1" t="n"/>
      <c r="BE893" s="1" t="n"/>
      <c r="BF893" s="1" t="n"/>
      <c r="BG893" s="1" t="n"/>
      <c r="BH893" s="1" t="n"/>
      <c r="BI893" s="1" t="n"/>
      <c r="BJ893" s="1" t="n"/>
      <c r="BK893" s="1" t="n"/>
      <c r="BL893" s="1" t="n"/>
      <c r="BM893" s="1" t="n"/>
      <c r="BN893" s="1" t="n"/>
      <c r="BO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c r="KJ893" s="1" t="n"/>
      <c r="KK893" s="1" t="n"/>
      <c r="KL893" s="1" t="n"/>
      <c r="KM893" s="1" t="n"/>
      <c r="KN893" s="1" t="n"/>
      <c r="KO893" s="1" t="n"/>
      <c r="KP893" s="1" t="n"/>
      <c r="KQ893" s="1" t="n"/>
      <c r="KR893" s="1" t="n"/>
      <c r="KS893" s="1" t="n"/>
      <c r="KT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AY894" s="1" t="n"/>
      <c r="AZ894" s="1" t="n"/>
      <c r="BA894" s="1" t="n"/>
      <c r="BB894" s="1" t="n"/>
      <c r="BC894" s="1" t="n"/>
      <c r="BD894" s="1" t="n"/>
      <c r="BE894" s="1" t="n"/>
      <c r="BF894" s="1" t="n"/>
      <c r="BG894" s="1" t="n"/>
      <c r="BH894" s="1" t="n"/>
      <c r="BI894" s="1" t="n"/>
      <c r="BJ894" s="1" t="n"/>
      <c r="BK894" s="1" t="n"/>
      <c r="BL894" s="1" t="n"/>
      <c r="BM894" s="1" t="n"/>
      <c r="BN894" s="1" t="n"/>
      <c r="BO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c r="KJ894" s="1" t="n"/>
      <c r="KK894" s="1" t="n"/>
      <c r="KL894" s="1" t="n"/>
      <c r="KM894" s="1" t="n"/>
      <c r="KN894" s="1" t="n"/>
      <c r="KO894" s="1" t="n"/>
      <c r="KP894" s="1" t="n"/>
      <c r="KQ894" s="1" t="n"/>
      <c r="KR894" s="1" t="n"/>
      <c r="KS894" s="1" t="n"/>
      <c r="KT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AY895" s="1" t="n"/>
      <c r="AZ895" s="1" t="n"/>
      <c r="BA895" s="1" t="n"/>
      <c r="BB895" s="1" t="n"/>
      <c r="BC895" s="1" t="n"/>
      <c r="BD895" s="1" t="n"/>
      <c r="BE895" s="1" t="n"/>
      <c r="BF895" s="1" t="n"/>
      <c r="BG895" s="1" t="n"/>
      <c r="BH895" s="1" t="n"/>
      <c r="BI895" s="1" t="n"/>
      <c r="BJ895" s="1" t="n"/>
      <c r="BK895" s="1" t="n"/>
      <c r="BL895" s="1" t="n"/>
      <c r="BM895" s="1" t="n"/>
      <c r="BN895" s="1" t="n"/>
      <c r="BO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c r="KJ895" s="1" t="n"/>
      <c r="KK895" s="1" t="n"/>
      <c r="KL895" s="1" t="n"/>
      <c r="KM895" s="1" t="n"/>
      <c r="KN895" s="1" t="n"/>
      <c r="KO895" s="1" t="n"/>
      <c r="KP895" s="1" t="n"/>
      <c r="KQ895" s="1" t="n"/>
      <c r="KR895" s="1" t="n"/>
      <c r="KS895" s="1" t="n"/>
      <c r="KT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AY896" s="1" t="n"/>
      <c r="AZ896" s="1" t="n"/>
      <c r="BA896" s="1" t="n"/>
      <c r="BB896" s="1" t="n"/>
      <c r="BC896" s="1" t="n"/>
      <c r="BD896" s="1" t="n"/>
      <c r="BE896" s="1" t="n"/>
      <c r="BF896" s="1" t="n"/>
      <c r="BG896" s="1" t="n"/>
      <c r="BH896" s="1" t="n"/>
      <c r="BI896" s="1" t="n"/>
      <c r="BJ896" s="1" t="n"/>
      <c r="BK896" s="1" t="n"/>
      <c r="BL896" s="1" t="n"/>
      <c r="BM896" s="1" t="n"/>
      <c r="BN896" s="1" t="n"/>
      <c r="BO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c r="KJ896" s="1" t="n"/>
      <c r="KK896" s="1" t="n"/>
      <c r="KL896" s="1" t="n"/>
      <c r="KM896" s="1" t="n"/>
      <c r="KN896" s="1" t="n"/>
      <c r="KO896" s="1" t="n"/>
      <c r="KP896" s="1" t="n"/>
      <c r="KQ896" s="1" t="n"/>
      <c r="KR896" s="1" t="n"/>
      <c r="KS896" s="1" t="n"/>
      <c r="KT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AY897" s="1" t="n"/>
      <c r="AZ897" s="1" t="n"/>
      <c r="BA897" s="1" t="n"/>
      <c r="BB897" s="1" t="n"/>
      <c r="BC897" s="1" t="n"/>
      <c r="BD897" s="1" t="n"/>
      <c r="BE897" s="1" t="n"/>
      <c r="BF897" s="1" t="n"/>
      <c r="BG897" s="1" t="n"/>
      <c r="BH897" s="1" t="n"/>
      <c r="BI897" s="1" t="n"/>
      <c r="BJ897" s="1" t="n"/>
      <c r="BK897" s="1" t="n"/>
      <c r="BL897" s="1" t="n"/>
      <c r="BM897" s="1" t="n"/>
      <c r="BN897" s="1" t="n"/>
      <c r="BO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c r="KJ897" s="1" t="n"/>
      <c r="KK897" s="1" t="n"/>
      <c r="KL897" s="1" t="n"/>
      <c r="KM897" s="1" t="n"/>
      <c r="KN897" s="1" t="n"/>
      <c r="KO897" s="1" t="n"/>
      <c r="KP897" s="1" t="n"/>
      <c r="KQ897" s="1" t="n"/>
      <c r="KR897" s="1" t="n"/>
      <c r="KS897" s="1" t="n"/>
      <c r="KT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AY898" s="1" t="n"/>
      <c r="AZ898" s="1" t="n"/>
      <c r="BA898" s="1" t="n"/>
      <c r="BB898" s="1" t="n"/>
      <c r="BC898" s="1" t="n"/>
      <c r="BD898" s="1" t="n"/>
      <c r="BE898" s="1" t="n"/>
      <c r="BF898" s="1" t="n"/>
      <c r="BG898" s="1" t="n"/>
      <c r="BH898" s="1" t="n"/>
      <c r="BI898" s="1" t="n"/>
      <c r="BJ898" s="1" t="n"/>
      <c r="BK898" s="1" t="n"/>
      <c r="BL898" s="1" t="n"/>
      <c r="BM898" s="1" t="n"/>
      <c r="BN898" s="1" t="n"/>
      <c r="BO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c r="KJ898" s="1" t="n"/>
      <c r="KK898" s="1" t="n"/>
      <c r="KL898" s="1" t="n"/>
      <c r="KM898" s="1" t="n"/>
      <c r="KN898" s="1" t="n"/>
      <c r="KO898" s="1" t="n"/>
      <c r="KP898" s="1" t="n"/>
      <c r="KQ898" s="1" t="n"/>
      <c r="KR898" s="1" t="n"/>
      <c r="KS898" s="1" t="n"/>
      <c r="KT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AY899" s="1" t="n"/>
      <c r="AZ899" s="1" t="n"/>
      <c r="BA899" s="1" t="n"/>
      <c r="BB899" s="1" t="n"/>
      <c r="BC899" s="1" t="n"/>
      <c r="BD899" s="1" t="n"/>
      <c r="BE899" s="1" t="n"/>
      <c r="BF899" s="1" t="n"/>
      <c r="BG899" s="1" t="n"/>
      <c r="BH899" s="1" t="n"/>
      <c r="BI899" s="1" t="n"/>
      <c r="BJ899" s="1" t="n"/>
      <c r="BK899" s="1" t="n"/>
      <c r="BL899" s="1" t="n"/>
      <c r="BM899" s="1" t="n"/>
      <c r="BN899" s="1" t="n"/>
      <c r="BO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c r="KJ899" s="1" t="n"/>
      <c r="KK899" s="1" t="n"/>
      <c r="KL899" s="1" t="n"/>
      <c r="KM899" s="1" t="n"/>
      <c r="KN899" s="1" t="n"/>
      <c r="KO899" s="1" t="n"/>
      <c r="KP899" s="1" t="n"/>
      <c r="KQ899" s="1" t="n"/>
      <c r="KR899" s="1" t="n"/>
      <c r="KS899" s="1" t="n"/>
      <c r="KT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AY900" s="1" t="n"/>
      <c r="AZ900" s="1" t="n"/>
      <c r="BA900" s="1" t="n"/>
      <c r="BB900" s="1" t="n"/>
      <c r="BC900" s="1" t="n"/>
      <c r="BD900" s="1" t="n"/>
      <c r="BE900" s="1" t="n"/>
      <c r="BF900" s="1" t="n"/>
      <c r="BG900" s="1" t="n"/>
      <c r="BH900" s="1" t="n"/>
      <c r="BI900" s="1" t="n"/>
      <c r="BJ900" s="1" t="n"/>
      <c r="BK900" s="1" t="n"/>
      <c r="BL900" s="1" t="n"/>
      <c r="BM900" s="1" t="n"/>
      <c r="BN900" s="1" t="n"/>
      <c r="BO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c r="KJ900" s="1" t="n"/>
      <c r="KK900" s="1" t="n"/>
      <c r="KL900" s="1" t="n"/>
      <c r="KM900" s="1" t="n"/>
      <c r="KN900" s="1" t="n"/>
      <c r="KO900" s="1" t="n"/>
      <c r="KP900" s="1" t="n"/>
      <c r="KQ900" s="1" t="n"/>
      <c r="KR900" s="1" t="n"/>
      <c r="KS900" s="1" t="n"/>
      <c r="KT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AY901" s="1" t="n"/>
      <c r="AZ901" s="1" t="n"/>
      <c r="BA901" s="1" t="n"/>
      <c r="BB901" s="1" t="n"/>
      <c r="BC901" s="1" t="n"/>
      <c r="BD901" s="1" t="n"/>
      <c r="BE901" s="1" t="n"/>
      <c r="BF901" s="1" t="n"/>
      <c r="BG901" s="1" t="n"/>
      <c r="BH901" s="1" t="n"/>
      <c r="BI901" s="1" t="n"/>
      <c r="BJ901" s="1" t="n"/>
      <c r="BK901" s="1" t="n"/>
      <c r="BL901" s="1" t="n"/>
      <c r="BM901" s="1" t="n"/>
      <c r="BN901" s="1" t="n"/>
      <c r="BO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c r="KJ901" s="1" t="n"/>
      <c r="KK901" s="1" t="n"/>
      <c r="KL901" s="1" t="n"/>
      <c r="KM901" s="1" t="n"/>
      <c r="KN901" s="1" t="n"/>
      <c r="KO901" s="1" t="n"/>
      <c r="KP901" s="1" t="n"/>
      <c r="KQ901" s="1" t="n"/>
      <c r="KR901" s="1" t="n"/>
      <c r="KS901" s="1" t="n"/>
      <c r="KT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AY902" s="1" t="n"/>
      <c r="AZ902" s="1" t="n"/>
      <c r="BA902" s="1" t="n"/>
      <c r="BB902" s="1" t="n"/>
      <c r="BC902" s="1" t="n"/>
      <c r="BD902" s="1" t="n"/>
      <c r="BE902" s="1" t="n"/>
      <c r="BF902" s="1" t="n"/>
      <c r="BG902" s="1" t="n"/>
      <c r="BH902" s="1" t="n"/>
      <c r="BI902" s="1" t="n"/>
      <c r="BJ902" s="1" t="n"/>
      <c r="BK902" s="1" t="n"/>
      <c r="BL902" s="1" t="n"/>
      <c r="BM902" s="1" t="n"/>
      <c r="BN902" s="1" t="n"/>
      <c r="BO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c r="KJ902" s="1" t="n"/>
      <c r="KK902" s="1" t="n"/>
      <c r="KL902" s="1" t="n"/>
      <c r="KM902" s="1" t="n"/>
      <c r="KN902" s="1" t="n"/>
      <c r="KO902" s="1" t="n"/>
      <c r="KP902" s="1" t="n"/>
      <c r="KQ902" s="1" t="n"/>
      <c r="KR902" s="1" t="n"/>
      <c r="KS902" s="1" t="n"/>
      <c r="KT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AY903" s="1" t="n"/>
      <c r="AZ903" s="1" t="n"/>
      <c r="BA903" s="1" t="n"/>
      <c r="BB903" s="1" t="n"/>
      <c r="BC903" s="1" t="n"/>
      <c r="BD903" s="1" t="n"/>
      <c r="BE903" s="1" t="n"/>
      <c r="BF903" s="1" t="n"/>
      <c r="BG903" s="1" t="n"/>
      <c r="BH903" s="1" t="n"/>
      <c r="BI903" s="1" t="n"/>
      <c r="BJ903" s="1" t="n"/>
      <c r="BK903" s="1" t="n"/>
      <c r="BL903" s="1" t="n"/>
      <c r="BM903" s="1" t="n"/>
      <c r="BN903" s="1" t="n"/>
      <c r="BO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c r="KJ903" s="1" t="n"/>
      <c r="KK903" s="1" t="n"/>
      <c r="KL903" s="1" t="n"/>
      <c r="KM903" s="1" t="n"/>
      <c r="KN903" s="1" t="n"/>
      <c r="KO903" s="1" t="n"/>
      <c r="KP903" s="1" t="n"/>
      <c r="KQ903" s="1" t="n"/>
      <c r="KR903" s="1" t="n"/>
      <c r="KS903" s="1" t="n"/>
      <c r="KT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AY904" s="1" t="n"/>
      <c r="AZ904" s="1" t="n"/>
      <c r="BA904" s="1" t="n"/>
      <c r="BB904" s="1" t="n"/>
      <c r="BC904" s="1" t="n"/>
      <c r="BD904" s="1" t="n"/>
      <c r="BE904" s="1" t="n"/>
      <c r="BF904" s="1" t="n"/>
      <c r="BG904" s="1" t="n"/>
      <c r="BH904" s="1" t="n"/>
      <c r="BI904" s="1" t="n"/>
      <c r="BJ904" s="1" t="n"/>
      <c r="BK904" s="1" t="n"/>
      <c r="BL904" s="1" t="n"/>
      <c r="BM904" s="1" t="n"/>
      <c r="BN904" s="1" t="n"/>
      <c r="BO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c r="KJ904" s="1" t="n"/>
      <c r="KK904" s="1" t="n"/>
      <c r="KL904" s="1" t="n"/>
      <c r="KM904" s="1" t="n"/>
      <c r="KN904" s="1" t="n"/>
      <c r="KO904" s="1" t="n"/>
      <c r="KP904" s="1" t="n"/>
      <c r="KQ904" s="1" t="n"/>
      <c r="KR904" s="1" t="n"/>
      <c r="KS904" s="1" t="n"/>
      <c r="KT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AY905" s="1" t="n"/>
      <c r="AZ905" s="1" t="n"/>
      <c r="BA905" s="1" t="n"/>
      <c r="BB905" s="1" t="n"/>
      <c r="BC905" s="1" t="n"/>
      <c r="BD905" s="1" t="n"/>
      <c r="BE905" s="1" t="n"/>
      <c r="BF905" s="1" t="n"/>
      <c r="BG905" s="1" t="n"/>
      <c r="BH905" s="1" t="n"/>
      <c r="BI905" s="1" t="n"/>
      <c r="BJ905" s="1" t="n"/>
      <c r="BK905" s="1" t="n"/>
      <c r="BL905" s="1" t="n"/>
      <c r="BM905" s="1" t="n"/>
      <c r="BN905" s="1" t="n"/>
      <c r="BO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c r="KJ905" s="1" t="n"/>
      <c r="KK905" s="1" t="n"/>
      <c r="KL905" s="1" t="n"/>
      <c r="KM905" s="1" t="n"/>
      <c r="KN905" s="1" t="n"/>
      <c r="KO905" s="1" t="n"/>
      <c r="KP905" s="1" t="n"/>
      <c r="KQ905" s="1" t="n"/>
      <c r="KR905" s="1" t="n"/>
      <c r="KS905" s="1" t="n"/>
      <c r="KT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AY906" s="1" t="n"/>
      <c r="AZ906" s="1" t="n"/>
      <c r="BA906" s="1" t="n"/>
      <c r="BB906" s="1" t="n"/>
      <c r="BC906" s="1" t="n"/>
      <c r="BD906" s="1" t="n"/>
      <c r="BE906" s="1" t="n"/>
      <c r="BF906" s="1" t="n"/>
      <c r="BG906" s="1" t="n"/>
      <c r="BH906" s="1" t="n"/>
      <c r="BI906" s="1" t="n"/>
      <c r="BJ906" s="1" t="n"/>
      <c r="BK906" s="1" t="n"/>
      <c r="BL906" s="1" t="n"/>
      <c r="BM906" s="1" t="n"/>
      <c r="BN906" s="1" t="n"/>
      <c r="BO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c r="KJ906" s="1" t="n"/>
      <c r="KK906" s="1" t="n"/>
      <c r="KL906" s="1" t="n"/>
      <c r="KM906" s="1" t="n"/>
      <c r="KN906" s="1" t="n"/>
      <c r="KO906" s="1" t="n"/>
      <c r="KP906" s="1" t="n"/>
      <c r="KQ906" s="1" t="n"/>
      <c r="KR906" s="1" t="n"/>
      <c r="KS906" s="1" t="n"/>
      <c r="KT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AY907" s="1" t="n"/>
      <c r="AZ907" s="1" t="n"/>
      <c r="BA907" s="1" t="n"/>
      <c r="BB907" s="1" t="n"/>
      <c r="BC907" s="1" t="n"/>
      <c r="BD907" s="1" t="n"/>
      <c r="BE907" s="1" t="n"/>
      <c r="BF907" s="1" t="n"/>
      <c r="BG907" s="1" t="n"/>
      <c r="BH907" s="1" t="n"/>
      <c r="BI907" s="1" t="n"/>
      <c r="BJ907" s="1" t="n"/>
      <c r="BK907" s="1" t="n"/>
      <c r="BL907" s="1" t="n"/>
      <c r="BM907" s="1" t="n"/>
      <c r="BN907" s="1" t="n"/>
      <c r="BO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c r="KJ907" s="1" t="n"/>
      <c r="KK907" s="1" t="n"/>
      <c r="KL907" s="1" t="n"/>
      <c r="KM907" s="1" t="n"/>
      <c r="KN907" s="1" t="n"/>
      <c r="KO907" s="1" t="n"/>
      <c r="KP907" s="1" t="n"/>
      <c r="KQ907" s="1" t="n"/>
      <c r="KR907" s="1" t="n"/>
      <c r="KS907" s="1" t="n"/>
      <c r="KT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AY908" s="1" t="n"/>
      <c r="AZ908" s="1" t="n"/>
      <c r="BA908" s="1" t="n"/>
      <c r="BB908" s="1" t="n"/>
      <c r="BC908" s="1" t="n"/>
      <c r="BD908" s="1" t="n"/>
      <c r="BE908" s="1" t="n"/>
      <c r="BF908" s="1" t="n"/>
      <c r="BG908" s="1" t="n"/>
      <c r="BH908" s="1" t="n"/>
      <c r="BI908" s="1" t="n"/>
      <c r="BJ908" s="1" t="n"/>
      <c r="BK908" s="1" t="n"/>
      <c r="BL908" s="1" t="n"/>
      <c r="BM908" s="1" t="n"/>
      <c r="BN908" s="1" t="n"/>
      <c r="BO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c r="KJ908" s="1" t="n"/>
      <c r="KK908" s="1" t="n"/>
      <c r="KL908" s="1" t="n"/>
      <c r="KM908" s="1" t="n"/>
      <c r="KN908" s="1" t="n"/>
      <c r="KO908" s="1" t="n"/>
      <c r="KP908" s="1" t="n"/>
      <c r="KQ908" s="1" t="n"/>
      <c r="KR908" s="1" t="n"/>
      <c r="KS908" s="1" t="n"/>
      <c r="KT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AY909" s="1" t="n"/>
      <c r="AZ909" s="1" t="n"/>
      <c r="BA909" s="1" t="n"/>
      <c r="BB909" s="1" t="n"/>
      <c r="BC909" s="1" t="n"/>
      <c r="BD909" s="1" t="n"/>
      <c r="BE909" s="1" t="n"/>
      <c r="BF909" s="1" t="n"/>
      <c r="BG909" s="1" t="n"/>
      <c r="BH909" s="1" t="n"/>
      <c r="BI909" s="1" t="n"/>
      <c r="BJ909" s="1" t="n"/>
      <c r="BK909" s="1" t="n"/>
      <c r="BL909" s="1" t="n"/>
      <c r="BM909" s="1" t="n"/>
      <c r="BN909" s="1" t="n"/>
      <c r="BO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c r="KJ909" s="1" t="n"/>
      <c r="KK909" s="1" t="n"/>
      <c r="KL909" s="1" t="n"/>
      <c r="KM909" s="1" t="n"/>
      <c r="KN909" s="1" t="n"/>
      <c r="KO909" s="1" t="n"/>
      <c r="KP909" s="1" t="n"/>
      <c r="KQ909" s="1" t="n"/>
      <c r="KR909" s="1" t="n"/>
      <c r="KS909" s="1" t="n"/>
      <c r="KT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AY910" s="1" t="n"/>
      <c r="AZ910" s="1" t="n"/>
      <c r="BA910" s="1" t="n"/>
      <c r="BB910" s="1" t="n"/>
      <c r="BC910" s="1" t="n"/>
      <c r="BD910" s="1" t="n"/>
      <c r="BE910" s="1" t="n"/>
      <c r="BF910" s="1" t="n"/>
      <c r="BG910" s="1" t="n"/>
      <c r="BH910" s="1" t="n"/>
      <c r="BI910" s="1" t="n"/>
      <c r="BJ910" s="1" t="n"/>
      <c r="BK910" s="1" t="n"/>
      <c r="BL910" s="1" t="n"/>
      <c r="BM910" s="1" t="n"/>
      <c r="BN910" s="1" t="n"/>
      <c r="BO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c r="KJ910" s="1" t="n"/>
      <c r="KK910" s="1" t="n"/>
      <c r="KL910" s="1" t="n"/>
      <c r="KM910" s="1" t="n"/>
      <c r="KN910" s="1" t="n"/>
      <c r="KO910" s="1" t="n"/>
      <c r="KP910" s="1" t="n"/>
      <c r="KQ910" s="1" t="n"/>
      <c r="KR910" s="1" t="n"/>
      <c r="KS910" s="1" t="n"/>
      <c r="KT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AY911" s="1" t="n"/>
      <c r="AZ911" s="1" t="n"/>
      <c r="BA911" s="1" t="n"/>
      <c r="BB911" s="1" t="n"/>
      <c r="BC911" s="1" t="n"/>
      <c r="BD911" s="1" t="n"/>
      <c r="BE911" s="1" t="n"/>
      <c r="BF911" s="1" t="n"/>
      <c r="BG911" s="1" t="n"/>
      <c r="BH911" s="1" t="n"/>
      <c r="BI911" s="1" t="n"/>
      <c r="BJ911" s="1" t="n"/>
      <c r="BK911" s="1" t="n"/>
      <c r="BL911" s="1" t="n"/>
      <c r="BM911" s="1" t="n"/>
      <c r="BN911" s="1" t="n"/>
      <c r="BO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c r="KJ911" s="1" t="n"/>
      <c r="KK911" s="1" t="n"/>
      <c r="KL911" s="1" t="n"/>
      <c r="KM911" s="1" t="n"/>
      <c r="KN911" s="1" t="n"/>
      <c r="KO911" s="1" t="n"/>
      <c r="KP911" s="1" t="n"/>
      <c r="KQ911" s="1" t="n"/>
      <c r="KR911" s="1" t="n"/>
      <c r="KS911" s="1" t="n"/>
      <c r="KT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AY912" s="1" t="n"/>
      <c r="AZ912" s="1" t="n"/>
      <c r="BA912" s="1" t="n"/>
      <c r="BB912" s="1" t="n"/>
      <c r="BC912" s="1" t="n"/>
      <c r="BD912" s="1" t="n"/>
      <c r="BE912" s="1" t="n"/>
      <c r="BF912" s="1" t="n"/>
      <c r="BG912" s="1" t="n"/>
      <c r="BH912" s="1" t="n"/>
      <c r="BI912" s="1" t="n"/>
      <c r="BJ912" s="1" t="n"/>
      <c r="BK912" s="1" t="n"/>
      <c r="BL912" s="1" t="n"/>
      <c r="BM912" s="1" t="n"/>
      <c r="BN912" s="1" t="n"/>
      <c r="BO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c r="KJ912" s="1" t="n"/>
      <c r="KK912" s="1" t="n"/>
      <c r="KL912" s="1" t="n"/>
      <c r="KM912" s="1" t="n"/>
      <c r="KN912" s="1" t="n"/>
      <c r="KO912" s="1" t="n"/>
      <c r="KP912" s="1" t="n"/>
      <c r="KQ912" s="1" t="n"/>
      <c r="KR912" s="1" t="n"/>
      <c r="KS912" s="1" t="n"/>
      <c r="KT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AY913" s="1" t="n"/>
      <c r="AZ913" s="1" t="n"/>
      <c r="BA913" s="1" t="n"/>
      <c r="BB913" s="1" t="n"/>
      <c r="BC913" s="1" t="n"/>
      <c r="BD913" s="1" t="n"/>
      <c r="BE913" s="1" t="n"/>
      <c r="BF913" s="1" t="n"/>
      <c r="BG913" s="1" t="n"/>
      <c r="BH913" s="1" t="n"/>
      <c r="BI913" s="1" t="n"/>
      <c r="BJ913" s="1" t="n"/>
      <c r="BK913" s="1" t="n"/>
      <c r="BL913" s="1" t="n"/>
      <c r="BM913" s="1" t="n"/>
      <c r="BN913" s="1" t="n"/>
      <c r="BO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c r="KJ913" s="1" t="n"/>
      <c r="KK913" s="1" t="n"/>
      <c r="KL913" s="1" t="n"/>
      <c r="KM913" s="1" t="n"/>
      <c r="KN913" s="1" t="n"/>
      <c r="KO913" s="1" t="n"/>
      <c r="KP913" s="1" t="n"/>
      <c r="KQ913" s="1" t="n"/>
      <c r="KR913" s="1" t="n"/>
      <c r="KS913" s="1" t="n"/>
      <c r="KT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AY914" s="1" t="n"/>
      <c r="AZ914" s="1" t="n"/>
      <c r="BA914" s="1" t="n"/>
      <c r="BB914" s="1" t="n"/>
      <c r="BC914" s="1" t="n"/>
      <c r="BD914" s="1" t="n"/>
      <c r="BE914" s="1" t="n"/>
      <c r="BF914" s="1" t="n"/>
      <c r="BG914" s="1" t="n"/>
      <c r="BH914" s="1" t="n"/>
      <c r="BI914" s="1" t="n"/>
      <c r="BJ914" s="1" t="n"/>
      <c r="BK914" s="1" t="n"/>
      <c r="BL914" s="1" t="n"/>
      <c r="BM914" s="1" t="n"/>
      <c r="BN914" s="1" t="n"/>
      <c r="BO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c r="KJ914" s="1" t="n"/>
      <c r="KK914" s="1" t="n"/>
      <c r="KL914" s="1" t="n"/>
      <c r="KM914" s="1" t="n"/>
      <c r="KN914" s="1" t="n"/>
      <c r="KO914" s="1" t="n"/>
      <c r="KP914" s="1" t="n"/>
      <c r="KQ914" s="1" t="n"/>
      <c r="KR914" s="1" t="n"/>
      <c r="KS914" s="1" t="n"/>
      <c r="KT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AY915" s="1" t="n"/>
      <c r="AZ915" s="1" t="n"/>
      <c r="BA915" s="1" t="n"/>
      <c r="BB915" s="1" t="n"/>
      <c r="BC915" s="1" t="n"/>
      <c r="BD915" s="1" t="n"/>
      <c r="BE915" s="1" t="n"/>
      <c r="BF915" s="1" t="n"/>
      <c r="BG915" s="1" t="n"/>
      <c r="BH915" s="1" t="n"/>
      <c r="BI915" s="1" t="n"/>
      <c r="BJ915" s="1" t="n"/>
      <c r="BK915" s="1" t="n"/>
      <c r="BL915" s="1" t="n"/>
      <c r="BM915" s="1" t="n"/>
      <c r="BN915" s="1" t="n"/>
      <c r="BO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c r="KJ915" s="1" t="n"/>
      <c r="KK915" s="1" t="n"/>
      <c r="KL915" s="1" t="n"/>
      <c r="KM915" s="1" t="n"/>
      <c r="KN915" s="1" t="n"/>
      <c r="KO915" s="1" t="n"/>
      <c r="KP915" s="1" t="n"/>
      <c r="KQ915" s="1" t="n"/>
      <c r="KR915" s="1" t="n"/>
      <c r="KS915" s="1" t="n"/>
      <c r="KT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AY916" s="1" t="n"/>
      <c r="AZ916" s="1" t="n"/>
      <c r="BA916" s="1" t="n"/>
      <c r="BB916" s="1" t="n"/>
      <c r="BC916" s="1" t="n"/>
      <c r="BD916" s="1" t="n"/>
      <c r="BE916" s="1" t="n"/>
      <c r="BF916" s="1" t="n"/>
      <c r="BG916" s="1" t="n"/>
      <c r="BH916" s="1" t="n"/>
      <c r="BI916" s="1" t="n"/>
      <c r="BJ916" s="1" t="n"/>
      <c r="BK916" s="1" t="n"/>
      <c r="BL916" s="1" t="n"/>
      <c r="BM916" s="1" t="n"/>
      <c r="BN916" s="1" t="n"/>
      <c r="BO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c r="KJ916" s="1" t="n"/>
      <c r="KK916" s="1" t="n"/>
      <c r="KL916" s="1" t="n"/>
      <c r="KM916" s="1" t="n"/>
      <c r="KN916" s="1" t="n"/>
      <c r="KO916" s="1" t="n"/>
      <c r="KP916" s="1" t="n"/>
      <c r="KQ916" s="1" t="n"/>
      <c r="KR916" s="1" t="n"/>
      <c r="KS916" s="1" t="n"/>
      <c r="KT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AY917" s="1" t="n"/>
      <c r="AZ917" s="1" t="n"/>
      <c r="BA917" s="1" t="n"/>
      <c r="BB917" s="1" t="n"/>
      <c r="BC917" s="1" t="n"/>
      <c r="BD917" s="1" t="n"/>
      <c r="BE917" s="1" t="n"/>
      <c r="BF917" s="1" t="n"/>
      <c r="BG917" s="1" t="n"/>
      <c r="BH917" s="1" t="n"/>
      <c r="BI917" s="1" t="n"/>
      <c r="BJ917" s="1" t="n"/>
      <c r="BK917" s="1" t="n"/>
      <c r="BL917" s="1" t="n"/>
      <c r="BM917" s="1" t="n"/>
      <c r="BN917" s="1" t="n"/>
      <c r="BO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c r="KJ917" s="1" t="n"/>
      <c r="KK917" s="1" t="n"/>
      <c r="KL917" s="1" t="n"/>
      <c r="KM917" s="1" t="n"/>
      <c r="KN917" s="1" t="n"/>
      <c r="KO917" s="1" t="n"/>
      <c r="KP917" s="1" t="n"/>
      <c r="KQ917" s="1" t="n"/>
      <c r="KR917" s="1" t="n"/>
      <c r="KS917" s="1" t="n"/>
      <c r="KT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AY918" s="1" t="n"/>
      <c r="AZ918" s="1" t="n"/>
      <c r="BA918" s="1" t="n"/>
      <c r="BB918" s="1" t="n"/>
      <c r="BC918" s="1" t="n"/>
      <c r="BD918" s="1" t="n"/>
      <c r="BE918" s="1" t="n"/>
      <c r="BF918" s="1" t="n"/>
      <c r="BG918" s="1" t="n"/>
      <c r="BH918" s="1" t="n"/>
      <c r="BI918" s="1" t="n"/>
      <c r="BJ918" s="1" t="n"/>
      <c r="BK918" s="1" t="n"/>
      <c r="BL918" s="1" t="n"/>
      <c r="BM918" s="1" t="n"/>
      <c r="BN918" s="1" t="n"/>
      <c r="BO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c r="KJ918" s="1" t="n"/>
      <c r="KK918" s="1" t="n"/>
      <c r="KL918" s="1" t="n"/>
      <c r="KM918" s="1" t="n"/>
      <c r="KN918" s="1" t="n"/>
      <c r="KO918" s="1" t="n"/>
      <c r="KP918" s="1" t="n"/>
      <c r="KQ918" s="1" t="n"/>
      <c r="KR918" s="1" t="n"/>
      <c r="KS918" s="1" t="n"/>
      <c r="KT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AY919" s="1" t="n"/>
      <c r="AZ919" s="1" t="n"/>
      <c r="BA919" s="1" t="n"/>
      <c r="BB919" s="1" t="n"/>
      <c r="BC919" s="1" t="n"/>
      <c r="BD919" s="1" t="n"/>
      <c r="BE919" s="1" t="n"/>
      <c r="BF919" s="1" t="n"/>
      <c r="BG919" s="1" t="n"/>
      <c r="BH919" s="1" t="n"/>
      <c r="BI919" s="1" t="n"/>
      <c r="BJ919" s="1" t="n"/>
      <c r="BK919" s="1" t="n"/>
      <c r="BL919" s="1" t="n"/>
      <c r="BM919" s="1" t="n"/>
      <c r="BN919" s="1" t="n"/>
      <c r="BO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c r="KJ919" s="1" t="n"/>
      <c r="KK919" s="1" t="n"/>
      <c r="KL919" s="1" t="n"/>
      <c r="KM919" s="1" t="n"/>
      <c r="KN919" s="1" t="n"/>
      <c r="KO919" s="1" t="n"/>
      <c r="KP919" s="1" t="n"/>
      <c r="KQ919" s="1" t="n"/>
      <c r="KR919" s="1" t="n"/>
      <c r="KS919" s="1" t="n"/>
      <c r="KT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AY920" s="1" t="n"/>
      <c r="AZ920" s="1" t="n"/>
      <c r="BA920" s="1" t="n"/>
      <c r="BB920" s="1" t="n"/>
      <c r="BC920" s="1" t="n"/>
      <c r="BD920" s="1" t="n"/>
      <c r="BE920" s="1" t="n"/>
      <c r="BF920" s="1" t="n"/>
      <c r="BG920" s="1" t="n"/>
      <c r="BH920" s="1" t="n"/>
      <c r="BI920" s="1" t="n"/>
      <c r="BJ920" s="1" t="n"/>
      <c r="BK920" s="1" t="n"/>
      <c r="BL920" s="1" t="n"/>
      <c r="BM920" s="1" t="n"/>
      <c r="BN920" s="1" t="n"/>
      <c r="BO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c r="KJ920" s="1" t="n"/>
      <c r="KK920" s="1" t="n"/>
      <c r="KL920" s="1" t="n"/>
      <c r="KM920" s="1" t="n"/>
      <c r="KN920" s="1" t="n"/>
      <c r="KO920" s="1" t="n"/>
      <c r="KP920" s="1" t="n"/>
      <c r="KQ920" s="1" t="n"/>
      <c r="KR920" s="1" t="n"/>
      <c r="KS920" s="1" t="n"/>
      <c r="KT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AY921" s="1" t="n"/>
      <c r="AZ921" s="1" t="n"/>
      <c r="BA921" s="1" t="n"/>
      <c r="BB921" s="1" t="n"/>
      <c r="BC921" s="1" t="n"/>
      <c r="BD921" s="1" t="n"/>
      <c r="BE921" s="1" t="n"/>
      <c r="BF921" s="1" t="n"/>
      <c r="BG921" s="1" t="n"/>
      <c r="BH921" s="1" t="n"/>
      <c r="BI921" s="1" t="n"/>
      <c r="BJ921" s="1" t="n"/>
      <c r="BK921" s="1" t="n"/>
      <c r="BL921" s="1" t="n"/>
      <c r="BM921" s="1" t="n"/>
      <c r="BN921" s="1" t="n"/>
      <c r="BO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c r="KJ921" s="1" t="n"/>
      <c r="KK921" s="1" t="n"/>
      <c r="KL921" s="1" t="n"/>
      <c r="KM921" s="1" t="n"/>
      <c r="KN921" s="1" t="n"/>
      <c r="KO921" s="1" t="n"/>
      <c r="KP921" s="1" t="n"/>
      <c r="KQ921" s="1" t="n"/>
      <c r="KR921" s="1" t="n"/>
      <c r="KS921" s="1" t="n"/>
      <c r="KT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AY922" s="1" t="n"/>
      <c r="AZ922" s="1" t="n"/>
      <c r="BA922" s="1" t="n"/>
      <c r="BB922" s="1" t="n"/>
      <c r="BC922" s="1" t="n"/>
      <c r="BD922" s="1" t="n"/>
      <c r="BE922" s="1" t="n"/>
      <c r="BF922" s="1" t="n"/>
      <c r="BG922" s="1" t="n"/>
      <c r="BH922" s="1" t="n"/>
      <c r="BI922" s="1" t="n"/>
      <c r="BJ922" s="1" t="n"/>
      <c r="BK922" s="1" t="n"/>
      <c r="BL922" s="1" t="n"/>
      <c r="BM922" s="1" t="n"/>
      <c r="BN922" s="1" t="n"/>
      <c r="BO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c r="KJ922" s="1" t="n"/>
      <c r="KK922" s="1" t="n"/>
      <c r="KL922" s="1" t="n"/>
      <c r="KM922" s="1" t="n"/>
      <c r="KN922" s="1" t="n"/>
      <c r="KO922" s="1" t="n"/>
      <c r="KP922" s="1" t="n"/>
      <c r="KQ922" s="1" t="n"/>
      <c r="KR922" s="1" t="n"/>
      <c r="KS922" s="1" t="n"/>
      <c r="KT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AY923" s="1" t="n"/>
      <c r="AZ923" s="1" t="n"/>
      <c r="BA923" s="1" t="n"/>
      <c r="BB923" s="1" t="n"/>
      <c r="BC923" s="1" t="n"/>
      <c r="BD923" s="1" t="n"/>
      <c r="BE923" s="1" t="n"/>
      <c r="BF923" s="1" t="n"/>
      <c r="BG923" s="1" t="n"/>
      <c r="BH923" s="1" t="n"/>
      <c r="BI923" s="1" t="n"/>
      <c r="BJ923" s="1" t="n"/>
      <c r="BK923" s="1" t="n"/>
      <c r="BL923" s="1" t="n"/>
      <c r="BM923" s="1" t="n"/>
      <c r="BN923" s="1" t="n"/>
      <c r="BO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c r="KJ923" s="1" t="n"/>
      <c r="KK923" s="1" t="n"/>
      <c r="KL923" s="1" t="n"/>
      <c r="KM923" s="1" t="n"/>
      <c r="KN923" s="1" t="n"/>
      <c r="KO923" s="1" t="n"/>
      <c r="KP923" s="1" t="n"/>
      <c r="KQ923" s="1" t="n"/>
      <c r="KR923" s="1" t="n"/>
      <c r="KS923" s="1" t="n"/>
      <c r="KT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AY924" s="1" t="n"/>
      <c r="AZ924" s="1" t="n"/>
      <c r="BA924" s="1" t="n"/>
      <c r="BB924" s="1" t="n"/>
      <c r="BC924" s="1" t="n"/>
      <c r="BD924" s="1" t="n"/>
      <c r="BE924" s="1" t="n"/>
      <c r="BF924" s="1" t="n"/>
      <c r="BG924" s="1" t="n"/>
      <c r="BH924" s="1" t="n"/>
      <c r="BI924" s="1" t="n"/>
      <c r="BJ924" s="1" t="n"/>
      <c r="BK924" s="1" t="n"/>
      <c r="BL924" s="1" t="n"/>
      <c r="BM924" s="1" t="n"/>
      <c r="BN924" s="1" t="n"/>
      <c r="BO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c r="KJ924" s="1" t="n"/>
      <c r="KK924" s="1" t="n"/>
      <c r="KL924" s="1" t="n"/>
      <c r="KM924" s="1" t="n"/>
      <c r="KN924" s="1" t="n"/>
      <c r="KO924" s="1" t="n"/>
      <c r="KP924" s="1" t="n"/>
      <c r="KQ924" s="1" t="n"/>
      <c r="KR924" s="1" t="n"/>
      <c r="KS924" s="1" t="n"/>
      <c r="KT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AY925" s="1" t="n"/>
      <c r="AZ925" s="1" t="n"/>
      <c r="BA925" s="1" t="n"/>
      <c r="BB925" s="1" t="n"/>
      <c r="BC925" s="1" t="n"/>
      <c r="BD925" s="1" t="n"/>
      <c r="BE925" s="1" t="n"/>
      <c r="BF925" s="1" t="n"/>
      <c r="BG925" s="1" t="n"/>
      <c r="BH925" s="1" t="n"/>
      <c r="BI925" s="1" t="n"/>
      <c r="BJ925" s="1" t="n"/>
      <c r="BK925" s="1" t="n"/>
      <c r="BL925" s="1" t="n"/>
      <c r="BM925" s="1" t="n"/>
      <c r="BN925" s="1" t="n"/>
      <c r="BO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c r="KJ925" s="1" t="n"/>
      <c r="KK925" s="1" t="n"/>
      <c r="KL925" s="1" t="n"/>
      <c r="KM925" s="1" t="n"/>
      <c r="KN925" s="1" t="n"/>
      <c r="KO925" s="1" t="n"/>
      <c r="KP925" s="1" t="n"/>
      <c r="KQ925" s="1" t="n"/>
      <c r="KR925" s="1" t="n"/>
      <c r="KS925" s="1" t="n"/>
      <c r="KT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AY926" s="1" t="n"/>
      <c r="AZ926" s="1" t="n"/>
      <c r="BA926" s="1" t="n"/>
      <c r="BB926" s="1" t="n"/>
      <c r="BC926" s="1" t="n"/>
      <c r="BD926" s="1" t="n"/>
      <c r="BE926" s="1" t="n"/>
      <c r="BF926" s="1" t="n"/>
      <c r="BG926" s="1" t="n"/>
      <c r="BH926" s="1" t="n"/>
      <c r="BI926" s="1" t="n"/>
      <c r="BJ926" s="1" t="n"/>
      <c r="BK926" s="1" t="n"/>
      <c r="BL926" s="1" t="n"/>
      <c r="BM926" s="1" t="n"/>
      <c r="BN926" s="1" t="n"/>
      <c r="BO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c r="KJ926" s="1" t="n"/>
      <c r="KK926" s="1" t="n"/>
      <c r="KL926" s="1" t="n"/>
      <c r="KM926" s="1" t="n"/>
      <c r="KN926" s="1" t="n"/>
      <c r="KO926" s="1" t="n"/>
      <c r="KP926" s="1" t="n"/>
      <c r="KQ926" s="1" t="n"/>
      <c r="KR926" s="1" t="n"/>
      <c r="KS926" s="1" t="n"/>
      <c r="KT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AY927" s="1" t="n"/>
      <c r="AZ927" s="1" t="n"/>
      <c r="BA927" s="1" t="n"/>
      <c r="BB927" s="1" t="n"/>
      <c r="BC927" s="1" t="n"/>
      <c r="BD927" s="1" t="n"/>
      <c r="BE927" s="1" t="n"/>
      <c r="BF927" s="1" t="n"/>
      <c r="BG927" s="1" t="n"/>
      <c r="BH927" s="1" t="n"/>
      <c r="BI927" s="1" t="n"/>
      <c r="BJ927" s="1" t="n"/>
      <c r="BK927" s="1" t="n"/>
      <c r="BL927" s="1" t="n"/>
      <c r="BM927" s="1" t="n"/>
      <c r="BN927" s="1" t="n"/>
      <c r="BO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c r="KJ927" s="1" t="n"/>
      <c r="KK927" s="1" t="n"/>
      <c r="KL927" s="1" t="n"/>
      <c r="KM927" s="1" t="n"/>
      <c r="KN927" s="1" t="n"/>
      <c r="KO927" s="1" t="n"/>
      <c r="KP927" s="1" t="n"/>
      <c r="KQ927" s="1" t="n"/>
      <c r="KR927" s="1" t="n"/>
      <c r="KS927" s="1" t="n"/>
      <c r="KT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AY928" s="1" t="n"/>
      <c r="AZ928" s="1" t="n"/>
      <c r="BA928" s="1" t="n"/>
      <c r="BB928" s="1" t="n"/>
      <c r="BC928" s="1" t="n"/>
      <c r="BD928" s="1" t="n"/>
      <c r="BE928" s="1" t="n"/>
      <c r="BF928" s="1" t="n"/>
      <c r="BG928" s="1" t="n"/>
      <c r="BH928" s="1" t="n"/>
      <c r="BI928" s="1" t="n"/>
      <c r="BJ928" s="1" t="n"/>
      <c r="BK928" s="1" t="n"/>
      <c r="BL928" s="1" t="n"/>
      <c r="BM928" s="1" t="n"/>
      <c r="BN928" s="1" t="n"/>
      <c r="BO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c r="KJ928" s="1" t="n"/>
      <c r="KK928" s="1" t="n"/>
      <c r="KL928" s="1" t="n"/>
      <c r="KM928" s="1" t="n"/>
      <c r="KN928" s="1" t="n"/>
      <c r="KO928" s="1" t="n"/>
      <c r="KP928" s="1" t="n"/>
      <c r="KQ928" s="1" t="n"/>
      <c r="KR928" s="1" t="n"/>
      <c r="KS928" s="1" t="n"/>
      <c r="KT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AY929" s="1" t="n"/>
      <c r="AZ929" s="1" t="n"/>
      <c r="BA929" s="1" t="n"/>
      <c r="BB929" s="1" t="n"/>
      <c r="BC929" s="1" t="n"/>
      <c r="BD929" s="1" t="n"/>
      <c r="BE929" s="1" t="n"/>
      <c r="BF929" s="1" t="n"/>
      <c r="BG929" s="1" t="n"/>
      <c r="BH929" s="1" t="n"/>
      <c r="BI929" s="1" t="n"/>
      <c r="BJ929" s="1" t="n"/>
      <c r="BK929" s="1" t="n"/>
      <c r="BL929" s="1" t="n"/>
      <c r="BM929" s="1" t="n"/>
      <c r="BN929" s="1" t="n"/>
      <c r="BO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c r="KJ929" s="1" t="n"/>
      <c r="KK929" s="1" t="n"/>
      <c r="KL929" s="1" t="n"/>
      <c r="KM929" s="1" t="n"/>
      <c r="KN929" s="1" t="n"/>
      <c r="KO929" s="1" t="n"/>
      <c r="KP929" s="1" t="n"/>
      <c r="KQ929" s="1" t="n"/>
      <c r="KR929" s="1" t="n"/>
      <c r="KS929" s="1" t="n"/>
      <c r="KT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AY930" s="1" t="n"/>
      <c r="AZ930" s="1" t="n"/>
      <c r="BA930" s="1" t="n"/>
      <c r="BB930" s="1" t="n"/>
      <c r="BC930" s="1" t="n"/>
      <c r="BD930" s="1" t="n"/>
      <c r="BE930" s="1" t="n"/>
      <c r="BF930" s="1" t="n"/>
      <c r="BG930" s="1" t="n"/>
      <c r="BH930" s="1" t="n"/>
      <c r="BI930" s="1" t="n"/>
      <c r="BJ930" s="1" t="n"/>
      <c r="BK930" s="1" t="n"/>
      <c r="BL930" s="1" t="n"/>
      <c r="BM930" s="1" t="n"/>
      <c r="BN930" s="1" t="n"/>
      <c r="BO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c r="KJ930" s="1" t="n"/>
      <c r="KK930" s="1" t="n"/>
      <c r="KL930" s="1" t="n"/>
      <c r="KM930" s="1" t="n"/>
      <c r="KN930" s="1" t="n"/>
      <c r="KO930" s="1" t="n"/>
      <c r="KP930" s="1" t="n"/>
      <c r="KQ930" s="1" t="n"/>
      <c r="KR930" s="1" t="n"/>
      <c r="KS930" s="1" t="n"/>
      <c r="KT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AY931" s="1" t="n"/>
      <c r="AZ931" s="1" t="n"/>
      <c r="BA931" s="1" t="n"/>
      <c r="BB931" s="1" t="n"/>
      <c r="BC931" s="1" t="n"/>
      <c r="BD931" s="1" t="n"/>
      <c r="BE931" s="1" t="n"/>
      <c r="BF931" s="1" t="n"/>
      <c r="BG931" s="1" t="n"/>
      <c r="BH931" s="1" t="n"/>
      <c r="BI931" s="1" t="n"/>
      <c r="BJ931" s="1" t="n"/>
      <c r="BK931" s="1" t="n"/>
      <c r="BL931" s="1" t="n"/>
      <c r="BM931" s="1" t="n"/>
      <c r="BN931" s="1" t="n"/>
      <c r="BO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c r="KJ931" s="1" t="n"/>
      <c r="KK931" s="1" t="n"/>
      <c r="KL931" s="1" t="n"/>
      <c r="KM931" s="1" t="n"/>
      <c r="KN931" s="1" t="n"/>
      <c r="KO931" s="1" t="n"/>
      <c r="KP931" s="1" t="n"/>
      <c r="KQ931" s="1" t="n"/>
      <c r="KR931" s="1" t="n"/>
      <c r="KS931" s="1" t="n"/>
      <c r="KT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AY932" s="1" t="n"/>
      <c r="AZ932" s="1" t="n"/>
      <c r="BA932" s="1" t="n"/>
      <c r="BB932" s="1" t="n"/>
      <c r="BC932" s="1" t="n"/>
      <c r="BD932" s="1" t="n"/>
      <c r="BE932" s="1" t="n"/>
      <c r="BF932" s="1" t="n"/>
      <c r="BG932" s="1" t="n"/>
      <c r="BH932" s="1" t="n"/>
      <c r="BI932" s="1" t="n"/>
      <c r="BJ932" s="1" t="n"/>
      <c r="BK932" s="1" t="n"/>
      <c r="BL932" s="1" t="n"/>
      <c r="BM932" s="1" t="n"/>
      <c r="BN932" s="1" t="n"/>
      <c r="BO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c r="KJ932" s="1" t="n"/>
      <c r="KK932" s="1" t="n"/>
      <c r="KL932" s="1" t="n"/>
      <c r="KM932" s="1" t="n"/>
      <c r="KN932" s="1" t="n"/>
      <c r="KO932" s="1" t="n"/>
      <c r="KP932" s="1" t="n"/>
      <c r="KQ932" s="1" t="n"/>
      <c r="KR932" s="1" t="n"/>
      <c r="KS932" s="1" t="n"/>
      <c r="KT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AY933" s="1" t="n"/>
      <c r="AZ933" s="1" t="n"/>
      <c r="BA933" s="1" t="n"/>
      <c r="BB933" s="1" t="n"/>
      <c r="BC933" s="1" t="n"/>
      <c r="BD933" s="1" t="n"/>
      <c r="BE933" s="1" t="n"/>
      <c r="BF933" s="1" t="n"/>
      <c r="BG933" s="1" t="n"/>
      <c r="BH933" s="1" t="n"/>
      <c r="BI933" s="1" t="n"/>
      <c r="BJ933" s="1" t="n"/>
      <c r="BK933" s="1" t="n"/>
      <c r="BL933" s="1" t="n"/>
      <c r="BM933" s="1" t="n"/>
      <c r="BN933" s="1" t="n"/>
      <c r="BO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c r="KJ933" s="1" t="n"/>
      <c r="KK933" s="1" t="n"/>
      <c r="KL933" s="1" t="n"/>
      <c r="KM933" s="1" t="n"/>
      <c r="KN933" s="1" t="n"/>
      <c r="KO933" s="1" t="n"/>
      <c r="KP933" s="1" t="n"/>
      <c r="KQ933" s="1" t="n"/>
      <c r="KR933" s="1" t="n"/>
      <c r="KS933" s="1" t="n"/>
      <c r="KT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AY934" s="1" t="n"/>
      <c r="AZ934" s="1" t="n"/>
      <c r="BA934" s="1" t="n"/>
      <c r="BB934" s="1" t="n"/>
      <c r="BC934" s="1" t="n"/>
      <c r="BD934" s="1" t="n"/>
      <c r="BE934" s="1" t="n"/>
      <c r="BF934" s="1" t="n"/>
      <c r="BG934" s="1" t="n"/>
      <c r="BH934" s="1" t="n"/>
      <c r="BI934" s="1" t="n"/>
      <c r="BJ934" s="1" t="n"/>
      <c r="BK934" s="1" t="n"/>
      <c r="BL934" s="1" t="n"/>
      <c r="BM934" s="1" t="n"/>
      <c r="BN934" s="1" t="n"/>
      <c r="BO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c r="KJ934" s="1" t="n"/>
      <c r="KK934" s="1" t="n"/>
      <c r="KL934" s="1" t="n"/>
      <c r="KM934" s="1" t="n"/>
      <c r="KN934" s="1" t="n"/>
      <c r="KO934" s="1" t="n"/>
      <c r="KP934" s="1" t="n"/>
      <c r="KQ934" s="1" t="n"/>
      <c r="KR934" s="1" t="n"/>
      <c r="KS934" s="1" t="n"/>
      <c r="KT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AY935" s="1" t="n"/>
      <c r="AZ935" s="1" t="n"/>
      <c r="BA935" s="1" t="n"/>
      <c r="BB935" s="1" t="n"/>
      <c r="BC935" s="1" t="n"/>
      <c r="BD935" s="1" t="n"/>
      <c r="BE935" s="1" t="n"/>
      <c r="BF935" s="1" t="n"/>
      <c r="BG935" s="1" t="n"/>
      <c r="BH935" s="1" t="n"/>
      <c r="BI935" s="1" t="n"/>
      <c r="BJ935" s="1" t="n"/>
      <c r="BK935" s="1" t="n"/>
      <c r="BL935" s="1" t="n"/>
      <c r="BM935" s="1" t="n"/>
      <c r="BN935" s="1" t="n"/>
      <c r="BO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c r="KJ935" s="1" t="n"/>
      <c r="KK935" s="1" t="n"/>
      <c r="KL935" s="1" t="n"/>
      <c r="KM935" s="1" t="n"/>
      <c r="KN935" s="1" t="n"/>
      <c r="KO935" s="1" t="n"/>
      <c r="KP935" s="1" t="n"/>
      <c r="KQ935" s="1" t="n"/>
      <c r="KR935" s="1" t="n"/>
      <c r="KS935" s="1" t="n"/>
      <c r="KT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AY936" s="1" t="n"/>
      <c r="AZ936" s="1" t="n"/>
      <c r="BA936" s="1" t="n"/>
      <c r="BB936" s="1" t="n"/>
      <c r="BC936" s="1" t="n"/>
      <c r="BD936" s="1" t="n"/>
      <c r="BE936" s="1" t="n"/>
      <c r="BF936" s="1" t="n"/>
      <c r="BG936" s="1" t="n"/>
      <c r="BH936" s="1" t="n"/>
      <c r="BI936" s="1" t="n"/>
      <c r="BJ936" s="1" t="n"/>
      <c r="BK936" s="1" t="n"/>
      <c r="BL936" s="1" t="n"/>
      <c r="BM936" s="1" t="n"/>
      <c r="BN936" s="1" t="n"/>
      <c r="BO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c r="KJ936" s="1" t="n"/>
      <c r="KK936" s="1" t="n"/>
      <c r="KL936" s="1" t="n"/>
      <c r="KM936" s="1" t="n"/>
      <c r="KN936" s="1" t="n"/>
      <c r="KO936" s="1" t="n"/>
      <c r="KP936" s="1" t="n"/>
      <c r="KQ936" s="1" t="n"/>
      <c r="KR936" s="1" t="n"/>
      <c r="KS936" s="1" t="n"/>
      <c r="KT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AY937" s="1" t="n"/>
      <c r="AZ937" s="1" t="n"/>
      <c r="BA937" s="1" t="n"/>
      <c r="BB937" s="1" t="n"/>
      <c r="BC937" s="1" t="n"/>
      <c r="BD937" s="1" t="n"/>
      <c r="BE937" s="1" t="n"/>
      <c r="BF937" s="1" t="n"/>
      <c r="BG937" s="1" t="n"/>
      <c r="BH937" s="1" t="n"/>
      <c r="BI937" s="1" t="n"/>
      <c r="BJ937" s="1" t="n"/>
      <c r="BK937" s="1" t="n"/>
      <c r="BL937" s="1" t="n"/>
      <c r="BM937" s="1" t="n"/>
      <c r="BN937" s="1" t="n"/>
      <c r="BO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c r="KJ937" s="1" t="n"/>
      <c r="KK937" s="1" t="n"/>
      <c r="KL937" s="1" t="n"/>
      <c r="KM937" s="1" t="n"/>
      <c r="KN937" s="1" t="n"/>
      <c r="KO937" s="1" t="n"/>
      <c r="KP937" s="1" t="n"/>
      <c r="KQ937" s="1" t="n"/>
      <c r="KR937" s="1" t="n"/>
      <c r="KS937" s="1" t="n"/>
      <c r="KT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AY938" s="1" t="n"/>
      <c r="AZ938" s="1" t="n"/>
      <c r="BA938" s="1" t="n"/>
      <c r="BB938" s="1" t="n"/>
      <c r="BC938" s="1" t="n"/>
      <c r="BD938" s="1" t="n"/>
      <c r="BE938" s="1" t="n"/>
      <c r="BF938" s="1" t="n"/>
      <c r="BG938" s="1" t="n"/>
      <c r="BH938" s="1" t="n"/>
      <c r="BI938" s="1" t="n"/>
      <c r="BJ938" s="1" t="n"/>
      <c r="BK938" s="1" t="n"/>
      <c r="BL938" s="1" t="n"/>
      <c r="BM938" s="1" t="n"/>
      <c r="BN938" s="1" t="n"/>
      <c r="BO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c r="KJ938" s="1" t="n"/>
      <c r="KK938" s="1" t="n"/>
      <c r="KL938" s="1" t="n"/>
      <c r="KM938" s="1" t="n"/>
      <c r="KN938" s="1" t="n"/>
      <c r="KO938" s="1" t="n"/>
      <c r="KP938" s="1" t="n"/>
      <c r="KQ938" s="1" t="n"/>
      <c r="KR938" s="1" t="n"/>
      <c r="KS938" s="1" t="n"/>
      <c r="KT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AY939" s="1" t="n"/>
      <c r="AZ939" s="1" t="n"/>
      <c r="BA939" s="1" t="n"/>
      <c r="BB939" s="1" t="n"/>
      <c r="BC939" s="1" t="n"/>
      <c r="BD939" s="1" t="n"/>
      <c r="BE939" s="1" t="n"/>
      <c r="BF939" s="1" t="n"/>
      <c r="BG939" s="1" t="n"/>
      <c r="BH939" s="1" t="n"/>
      <c r="BI939" s="1" t="n"/>
      <c r="BJ939" s="1" t="n"/>
      <c r="BK939" s="1" t="n"/>
      <c r="BL939" s="1" t="n"/>
      <c r="BM939" s="1" t="n"/>
      <c r="BN939" s="1" t="n"/>
      <c r="BO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c r="KJ939" s="1" t="n"/>
      <c r="KK939" s="1" t="n"/>
      <c r="KL939" s="1" t="n"/>
      <c r="KM939" s="1" t="n"/>
      <c r="KN939" s="1" t="n"/>
      <c r="KO939" s="1" t="n"/>
      <c r="KP939" s="1" t="n"/>
      <c r="KQ939" s="1" t="n"/>
      <c r="KR939" s="1" t="n"/>
      <c r="KS939" s="1" t="n"/>
      <c r="KT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AY940" s="1" t="n"/>
      <c r="AZ940" s="1" t="n"/>
      <c r="BA940" s="1" t="n"/>
      <c r="BB940" s="1" t="n"/>
      <c r="BC940" s="1" t="n"/>
      <c r="BD940" s="1" t="n"/>
      <c r="BE940" s="1" t="n"/>
      <c r="BF940" s="1" t="n"/>
      <c r="BG940" s="1" t="n"/>
      <c r="BH940" s="1" t="n"/>
      <c r="BI940" s="1" t="n"/>
      <c r="BJ940" s="1" t="n"/>
      <c r="BK940" s="1" t="n"/>
      <c r="BL940" s="1" t="n"/>
      <c r="BM940" s="1" t="n"/>
      <c r="BN940" s="1" t="n"/>
      <c r="BO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c r="KJ940" s="1" t="n"/>
      <c r="KK940" s="1" t="n"/>
      <c r="KL940" s="1" t="n"/>
      <c r="KM940" s="1" t="n"/>
      <c r="KN940" s="1" t="n"/>
      <c r="KO940" s="1" t="n"/>
      <c r="KP940" s="1" t="n"/>
      <c r="KQ940" s="1" t="n"/>
      <c r="KR940" s="1" t="n"/>
      <c r="KS940" s="1" t="n"/>
      <c r="KT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AY941" s="1" t="n"/>
      <c r="AZ941" s="1" t="n"/>
      <c r="BA941" s="1" t="n"/>
      <c r="BB941" s="1" t="n"/>
      <c r="BC941" s="1" t="n"/>
      <c r="BD941" s="1" t="n"/>
      <c r="BE941" s="1" t="n"/>
      <c r="BF941" s="1" t="n"/>
      <c r="BG941" s="1" t="n"/>
      <c r="BH941" s="1" t="n"/>
      <c r="BI941" s="1" t="n"/>
      <c r="BJ941" s="1" t="n"/>
      <c r="BK941" s="1" t="n"/>
      <c r="BL941" s="1" t="n"/>
      <c r="BM941" s="1" t="n"/>
      <c r="BN941" s="1" t="n"/>
      <c r="BO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c r="KJ941" s="1" t="n"/>
      <c r="KK941" s="1" t="n"/>
      <c r="KL941" s="1" t="n"/>
      <c r="KM941" s="1" t="n"/>
      <c r="KN941" s="1" t="n"/>
      <c r="KO941" s="1" t="n"/>
      <c r="KP941" s="1" t="n"/>
      <c r="KQ941" s="1" t="n"/>
      <c r="KR941" s="1" t="n"/>
      <c r="KS941" s="1" t="n"/>
      <c r="KT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AY942" s="1" t="n"/>
      <c r="AZ942" s="1" t="n"/>
      <c r="BA942" s="1" t="n"/>
      <c r="BB942" s="1" t="n"/>
      <c r="BC942" s="1" t="n"/>
      <c r="BD942" s="1" t="n"/>
      <c r="BE942" s="1" t="n"/>
      <c r="BF942" s="1" t="n"/>
      <c r="BG942" s="1" t="n"/>
      <c r="BH942" s="1" t="n"/>
      <c r="BI942" s="1" t="n"/>
      <c r="BJ942" s="1" t="n"/>
      <c r="BK942" s="1" t="n"/>
      <c r="BL942" s="1" t="n"/>
      <c r="BM942" s="1" t="n"/>
      <c r="BN942" s="1" t="n"/>
      <c r="BO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c r="KJ942" s="1" t="n"/>
      <c r="KK942" s="1" t="n"/>
      <c r="KL942" s="1" t="n"/>
      <c r="KM942" s="1" t="n"/>
      <c r="KN942" s="1" t="n"/>
      <c r="KO942" s="1" t="n"/>
      <c r="KP942" s="1" t="n"/>
      <c r="KQ942" s="1" t="n"/>
      <c r="KR942" s="1" t="n"/>
      <c r="KS942" s="1" t="n"/>
      <c r="KT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AY943" s="1" t="n"/>
      <c r="AZ943" s="1" t="n"/>
      <c r="BA943" s="1" t="n"/>
      <c r="BB943" s="1" t="n"/>
      <c r="BC943" s="1" t="n"/>
      <c r="BD943" s="1" t="n"/>
      <c r="BE943" s="1" t="n"/>
      <c r="BF943" s="1" t="n"/>
      <c r="BG943" s="1" t="n"/>
      <c r="BH943" s="1" t="n"/>
      <c r="BI943" s="1" t="n"/>
      <c r="BJ943" s="1" t="n"/>
      <c r="BK943" s="1" t="n"/>
      <c r="BL943" s="1" t="n"/>
      <c r="BM943" s="1" t="n"/>
      <c r="BN943" s="1" t="n"/>
      <c r="BO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c r="KJ943" s="1" t="n"/>
      <c r="KK943" s="1" t="n"/>
      <c r="KL943" s="1" t="n"/>
      <c r="KM943" s="1" t="n"/>
      <c r="KN943" s="1" t="n"/>
      <c r="KO943" s="1" t="n"/>
      <c r="KP943" s="1" t="n"/>
      <c r="KQ943" s="1" t="n"/>
      <c r="KR943" s="1" t="n"/>
      <c r="KS943" s="1" t="n"/>
      <c r="KT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AY944" s="1" t="n"/>
      <c r="AZ944" s="1" t="n"/>
      <c r="BA944" s="1" t="n"/>
      <c r="BB944" s="1" t="n"/>
      <c r="BC944" s="1" t="n"/>
      <c r="BD944" s="1" t="n"/>
      <c r="BE944" s="1" t="n"/>
      <c r="BF944" s="1" t="n"/>
      <c r="BG944" s="1" t="n"/>
      <c r="BH944" s="1" t="n"/>
      <c r="BI944" s="1" t="n"/>
      <c r="BJ944" s="1" t="n"/>
      <c r="BK944" s="1" t="n"/>
      <c r="BL944" s="1" t="n"/>
      <c r="BM944" s="1" t="n"/>
      <c r="BN944" s="1" t="n"/>
      <c r="BO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c r="KJ944" s="1" t="n"/>
      <c r="KK944" s="1" t="n"/>
      <c r="KL944" s="1" t="n"/>
      <c r="KM944" s="1" t="n"/>
      <c r="KN944" s="1" t="n"/>
      <c r="KO944" s="1" t="n"/>
      <c r="KP944" s="1" t="n"/>
      <c r="KQ944" s="1" t="n"/>
      <c r="KR944" s="1" t="n"/>
      <c r="KS944" s="1" t="n"/>
      <c r="KT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AY945" s="1" t="n"/>
      <c r="AZ945" s="1" t="n"/>
      <c r="BA945" s="1" t="n"/>
      <c r="BB945" s="1" t="n"/>
      <c r="BC945" s="1" t="n"/>
      <c r="BD945" s="1" t="n"/>
      <c r="BE945" s="1" t="n"/>
      <c r="BF945" s="1" t="n"/>
      <c r="BG945" s="1" t="n"/>
      <c r="BH945" s="1" t="n"/>
      <c r="BI945" s="1" t="n"/>
      <c r="BJ945" s="1" t="n"/>
      <c r="BK945" s="1" t="n"/>
      <c r="BL945" s="1" t="n"/>
      <c r="BM945" s="1" t="n"/>
      <c r="BN945" s="1" t="n"/>
      <c r="BO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c r="KJ945" s="1" t="n"/>
      <c r="KK945" s="1" t="n"/>
      <c r="KL945" s="1" t="n"/>
      <c r="KM945" s="1" t="n"/>
      <c r="KN945" s="1" t="n"/>
      <c r="KO945" s="1" t="n"/>
      <c r="KP945" s="1" t="n"/>
      <c r="KQ945" s="1" t="n"/>
      <c r="KR945" s="1" t="n"/>
      <c r="KS945" s="1" t="n"/>
      <c r="KT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AY946" s="1" t="n"/>
      <c r="AZ946" s="1" t="n"/>
      <c r="BA946" s="1" t="n"/>
      <c r="BB946" s="1" t="n"/>
      <c r="BC946" s="1" t="n"/>
      <c r="BD946" s="1" t="n"/>
      <c r="BE946" s="1" t="n"/>
      <c r="BF946" s="1" t="n"/>
      <c r="BG946" s="1" t="n"/>
      <c r="BH946" s="1" t="n"/>
      <c r="BI946" s="1" t="n"/>
      <c r="BJ946" s="1" t="n"/>
      <c r="BK946" s="1" t="n"/>
      <c r="BL946" s="1" t="n"/>
      <c r="BM946" s="1" t="n"/>
      <c r="BN946" s="1" t="n"/>
      <c r="BO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c r="KJ946" s="1" t="n"/>
      <c r="KK946" s="1" t="n"/>
      <c r="KL946" s="1" t="n"/>
      <c r="KM946" s="1" t="n"/>
      <c r="KN946" s="1" t="n"/>
      <c r="KO946" s="1" t="n"/>
      <c r="KP946" s="1" t="n"/>
      <c r="KQ946" s="1" t="n"/>
      <c r="KR946" s="1" t="n"/>
      <c r="KS946" s="1" t="n"/>
      <c r="KT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AY947" s="1" t="n"/>
      <c r="AZ947" s="1" t="n"/>
      <c r="BA947" s="1" t="n"/>
      <c r="BB947" s="1" t="n"/>
      <c r="BC947" s="1" t="n"/>
      <c r="BD947" s="1" t="n"/>
      <c r="BE947" s="1" t="n"/>
      <c r="BF947" s="1" t="n"/>
      <c r="BG947" s="1" t="n"/>
      <c r="BH947" s="1" t="n"/>
      <c r="BI947" s="1" t="n"/>
      <c r="BJ947" s="1" t="n"/>
      <c r="BK947" s="1" t="n"/>
      <c r="BL947" s="1" t="n"/>
      <c r="BM947" s="1" t="n"/>
      <c r="BN947" s="1" t="n"/>
      <c r="BO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c r="KJ947" s="1" t="n"/>
      <c r="KK947" s="1" t="n"/>
      <c r="KL947" s="1" t="n"/>
      <c r="KM947" s="1" t="n"/>
      <c r="KN947" s="1" t="n"/>
      <c r="KO947" s="1" t="n"/>
      <c r="KP947" s="1" t="n"/>
      <c r="KQ947" s="1" t="n"/>
      <c r="KR947" s="1" t="n"/>
      <c r="KS947" s="1" t="n"/>
      <c r="KT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AY948" s="1" t="n"/>
      <c r="AZ948" s="1" t="n"/>
      <c r="BA948" s="1" t="n"/>
      <c r="BB948" s="1" t="n"/>
      <c r="BC948" s="1" t="n"/>
      <c r="BD948" s="1" t="n"/>
      <c r="BE948" s="1" t="n"/>
      <c r="BF948" s="1" t="n"/>
      <c r="BG948" s="1" t="n"/>
      <c r="BH948" s="1" t="n"/>
      <c r="BI948" s="1" t="n"/>
      <c r="BJ948" s="1" t="n"/>
      <c r="BK948" s="1" t="n"/>
      <c r="BL948" s="1" t="n"/>
      <c r="BM948" s="1" t="n"/>
      <c r="BN948" s="1" t="n"/>
      <c r="BO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c r="KJ948" s="1" t="n"/>
      <c r="KK948" s="1" t="n"/>
      <c r="KL948" s="1" t="n"/>
      <c r="KM948" s="1" t="n"/>
      <c r="KN948" s="1" t="n"/>
      <c r="KO948" s="1" t="n"/>
      <c r="KP948" s="1" t="n"/>
      <c r="KQ948" s="1" t="n"/>
      <c r="KR948" s="1" t="n"/>
      <c r="KS948" s="1" t="n"/>
      <c r="KT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AY949" s="1" t="n"/>
      <c r="AZ949" s="1" t="n"/>
      <c r="BA949" s="1" t="n"/>
      <c r="BB949" s="1" t="n"/>
      <c r="BC949" s="1" t="n"/>
      <c r="BD949" s="1" t="n"/>
      <c r="BE949" s="1" t="n"/>
      <c r="BF949" s="1" t="n"/>
      <c r="BG949" s="1" t="n"/>
      <c r="BH949" s="1" t="n"/>
      <c r="BI949" s="1" t="n"/>
      <c r="BJ949" s="1" t="n"/>
      <c r="BK949" s="1" t="n"/>
      <c r="BL949" s="1" t="n"/>
      <c r="BM949" s="1" t="n"/>
      <c r="BN949" s="1" t="n"/>
      <c r="BO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c r="KJ949" s="1" t="n"/>
      <c r="KK949" s="1" t="n"/>
      <c r="KL949" s="1" t="n"/>
      <c r="KM949" s="1" t="n"/>
      <c r="KN949" s="1" t="n"/>
      <c r="KO949" s="1" t="n"/>
      <c r="KP949" s="1" t="n"/>
      <c r="KQ949" s="1" t="n"/>
      <c r="KR949" s="1" t="n"/>
      <c r="KS949" s="1" t="n"/>
      <c r="KT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AY950" s="1" t="n"/>
      <c r="AZ950" s="1" t="n"/>
      <c r="BA950" s="1" t="n"/>
      <c r="BB950" s="1" t="n"/>
      <c r="BC950" s="1" t="n"/>
      <c r="BD950" s="1" t="n"/>
      <c r="BE950" s="1" t="n"/>
      <c r="BF950" s="1" t="n"/>
      <c r="BG950" s="1" t="n"/>
      <c r="BH950" s="1" t="n"/>
      <c r="BI950" s="1" t="n"/>
      <c r="BJ950" s="1" t="n"/>
      <c r="BK950" s="1" t="n"/>
      <c r="BL950" s="1" t="n"/>
      <c r="BM950" s="1" t="n"/>
      <c r="BN950" s="1" t="n"/>
      <c r="BO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c r="KJ950" s="1" t="n"/>
      <c r="KK950" s="1" t="n"/>
      <c r="KL950" s="1" t="n"/>
      <c r="KM950" s="1" t="n"/>
      <c r="KN950" s="1" t="n"/>
      <c r="KO950" s="1" t="n"/>
      <c r="KP950" s="1" t="n"/>
      <c r="KQ950" s="1" t="n"/>
      <c r="KR950" s="1" t="n"/>
      <c r="KS950" s="1" t="n"/>
      <c r="KT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AY951" s="1" t="n"/>
      <c r="AZ951" s="1" t="n"/>
      <c r="BA951" s="1" t="n"/>
      <c r="BB951" s="1" t="n"/>
      <c r="BC951" s="1" t="n"/>
      <c r="BD951" s="1" t="n"/>
      <c r="BE951" s="1" t="n"/>
      <c r="BF951" s="1" t="n"/>
      <c r="BG951" s="1" t="n"/>
      <c r="BH951" s="1" t="n"/>
      <c r="BI951" s="1" t="n"/>
      <c r="BJ951" s="1" t="n"/>
      <c r="BK951" s="1" t="n"/>
      <c r="BL951" s="1" t="n"/>
      <c r="BM951" s="1" t="n"/>
      <c r="BN951" s="1" t="n"/>
      <c r="BO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c r="KJ951" s="1" t="n"/>
      <c r="KK951" s="1" t="n"/>
      <c r="KL951" s="1" t="n"/>
      <c r="KM951" s="1" t="n"/>
      <c r="KN951" s="1" t="n"/>
      <c r="KO951" s="1" t="n"/>
      <c r="KP951" s="1" t="n"/>
      <c r="KQ951" s="1" t="n"/>
      <c r="KR951" s="1" t="n"/>
      <c r="KS951" s="1" t="n"/>
      <c r="KT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AY952" s="1" t="n"/>
      <c r="AZ952" s="1" t="n"/>
      <c r="BA952" s="1" t="n"/>
      <c r="BB952" s="1" t="n"/>
      <c r="BC952" s="1" t="n"/>
      <c r="BD952" s="1" t="n"/>
      <c r="BE952" s="1" t="n"/>
      <c r="BF952" s="1" t="n"/>
      <c r="BG952" s="1" t="n"/>
      <c r="BH952" s="1" t="n"/>
      <c r="BI952" s="1" t="n"/>
      <c r="BJ952" s="1" t="n"/>
      <c r="BK952" s="1" t="n"/>
      <c r="BL952" s="1" t="n"/>
      <c r="BM952" s="1" t="n"/>
      <c r="BN952" s="1" t="n"/>
      <c r="BO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c r="KJ952" s="1" t="n"/>
      <c r="KK952" s="1" t="n"/>
      <c r="KL952" s="1" t="n"/>
      <c r="KM952" s="1" t="n"/>
      <c r="KN952" s="1" t="n"/>
      <c r="KO952" s="1" t="n"/>
      <c r="KP952" s="1" t="n"/>
      <c r="KQ952" s="1" t="n"/>
      <c r="KR952" s="1" t="n"/>
      <c r="KS952" s="1" t="n"/>
      <c r="KT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AY953" s="1" t="n"/>
      <c r="AZ953" s="1" t="n"/>
      <c r="BA953" s="1" t="n"/>
      <c r="BB953" s="1" t="n"/>
      <c r="BC953" s="1" t="n"/>
      <c r="BD953" s="1" t="n"/>
      <c r="BE953" s="1" t="n"/>
      <c r="BF953" s="1" t="n"/>
      <c r="BG953" s="1" t="n"/>
      <c r="BH953" s="1" t="n"/>
      <c r="BI953" s="1" t="n"/>
      <c r="BJ953" s="1" t="n"/>
      <c r="BK953" s="1" t="n"/>
      <c r="BL953" s="1" t="n"/>
      <c r="BM953" s="1" t="n"/>
      <c r="BN953" s="1" t="n"/>
      <c r="BO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c r="KJ953" s="1" t="n"/>
      <c r="KK953" s="1" t="n"/>
      <c r="KL953" s="1" t="n"/>
      <c r="KM953" s="1" t="n"/>
      <c r="KN953" s="1" t="n"/>
      <c r="KO953" s="1" t="n"/>
      <c r="KP953" s="1" t="n"/>
      <c r="KQ953" s="1" t="n"/>
      <c r="KR953" s="1" t="n"/>
      <c r="KS953" s="1" t="n"/>
      <c r="KT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AY954" s="1" t="n"/>
      <c r="AZ954" s="1" t="n"/>
      <c r="BA954" s="1" t="n"/>
      <c r="BB954" s="1" t="n"/>
      <c r="BC954" s="1" t="n"/>
      <c r="BD954" s="1" t="n"/>
      <c r="BE954" s="1" t="n"/>
      <c r="BF954" s="1" t="n"/>
      <c r="BG954" s="1" t="n"/>
      <c r="BH954" s="1" t="n"/>
      <c r="BI954" s="1" t="n"/>
      <c r="BJ954" s="1" t="n"/>
      <c r="BK954" s="1" t="n"/>
      <c r="BL954" s="1" t="n"/>
      <c r="BM954" s="1" t="n"/>
      <c r="BN954" s="1" t="n"/>
      <c r="BO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c r="KJ954" s="1" t="n"/>
      <c r="KK954" s="1" t="n"/>
      <c r="KL954" s="1" t="n"/>
      <c r="KM954" s="1" t="n"/>
      <c r="KN954" s="1" t="n"/>
      <c r="KO954" s="1" t="n"/>
      <c r="KP954" s="1" t="n"/>
      <c r="KQ954" s="1" t="n"/>
      <c r="KR954" s="1" t="n"/>
      <c r="KS954" s="1" t="n"/>
      <c r="KT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AY955" s="1" t="n"/>
      <c r="AZ955" s="1" t="n"/>
      <c r="BA955" s="1" t="n"/>
      <c r="BB955" s="1" t="n"/>
      <c r="BC955" s="1" t="n"/>
      <c r="BD955" s="1" t="n"/>
      <c r="BE955" s="1" t="n"/>
      <c r="BF955" s="1" t="n"/>
      <c r="BG955" s="1" t="n"/>
      <c r="BH955" s="1" t="n"/>
      <c r="BI955" s="1" t="n"/>
      <c r="BJ955" s="1" t="n"/>
      <c r="BK955" s="1" t="n"/>
      <c r="BL955" s="1" t="n"/>
      <c r="BM955" s="1" t="n"/>
      <c r="BN955" s="1" t="n"/>
      <c r="BO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c r="KJ955" s="1" t="n"/>
      <c r="KK955" s="1" t="n"/>
      <c r="KL955" s="1" t="n"/>
      <c r="KM955" s="1" t="n"/>
      <c r="KN955" s="1" t="n"/>
      <c r="KO955" s="1" t="n"/>
      <c r="KP955" s="1" t="n"/>
      <c r="KQ955" s="1" t="n"/>
      <c r="KR955" s="1" t="n"/>
      <c r="KS955" s="1" t="n"/>
      <c r="KT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AY956" s="1" t="n"/>
      <c r="AZ956" s="1" t="n"/>
      <c r="BA956" s="1" t="n"/>
      <c r="BB956" s="1" t="n"/>
      <c r="BC956" s="1" t="n"/>
      <c r="BD956" s="1" t="n"/>
      <c r="BE956" s="1" t="n"/>
      <c r="BF956" s="1" t="n"/>
      <c r="BG956" s="1" t="n"/>
      <c r="BH956" s="1" t="n"/>
      <c r="BI956" s="1" t="n"/>
      <c r="BJ956" s="1" t="n"/>
      <c r="BK956" s="1" t="n"/>
      <c r="BL956" s="1" t="n"/>
      <c r="BM956" s="1" t="n"/>
      <c r="BN956" s="1" t="n"/>
      <c r="BO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c r="KJ956" s="1" t="n"/>
      <c r="KK956" s="1" t="n"/>
      <c r="KL956" s="1" t="n"/>
      <c r="KM956" s="1" t="n"/>
      <c r="KN956" s="1" t="n"/>
      <c r="KO956" s="1" t="n"/>
      <c r="KP956" s="1" t="n"/>
      <c r="KQ956" s="1" t="n"/>
      <c r="KR956" s="1" t="n"/>
      <c r="KS956" s="1" t="n"/>
      <c r="KT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AY957" s="1" t="n"/>
      <c r="AZ957" s="1" t="n"/>
      <c r="BA957" s="1" t="n"/>
      <c r="BB957" s="1" t="n"/>
      <c r="BC957" s="1" t="n"/>
      <c r="BD957" s="1" t="n"/>
      <c r="BE957" s="1" t="n"/>
      <c r="BF957" s="1" t="n"/>
      <c r="BG957" s="1" t="n"/>
      <c r="BH957" s="1" t="n"/>
      <c r="BI957" s="1" t="n"/>
      <c r="BJ957" s="1" t="n"/>
      <c r="BK957" s="1" t="n"/>
      <c r="BL957" s="1" t="n"/>
      <c r="BM957" s="1" t="n"/>
      <c r="BN957" s="1" t="n"/>
      <c r="BO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c r="KJ957" s="1" t="n"/>
      <c r="KK957" s="1" t="n"/>
      <c r="KL957" s="1" t="n"/>
      <c r="KM957" s="1" t="n"/>
      <c r="KN957" s="1" t="n"/>
      <c r="KO957" s="1" t="n"/>
      <c r="KP957" s="1" t="n"/>
      <c r="KQ957" s="1" t="n"/>
      <c r="KR957" s="1" t="n"/>
      <c r="KS957" s="1" t="n"/>
      <c r="KT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AY958" s="1" t="n"/>
      <c r="AZ958" s="1" t="n"/>
      <c r="BA958" s="1" t="n"/>
      <c r="BB958" s="1" t="n"/>
      <c r="BC958" s="1" t="n"/>
      <c r="BD958" s="1" t="n"/>
      <c r="BE958" s="1" t="n"/>
      <c r="BF958" s="1" t="n"/>
      <c r="BG958" s="1" t="n"/>
      <c r="BH958" s="1" t="n"/>
      <c r="BI958" s="1" t="n"/>
      <c r="BJ958" s="1" t="n"/>
      <c r="BK958" s="1" t="n"/>
      <c r="BL958" s="1" t="n"/>
      <c r="BM958" s="1" t="n"/>
      <c r="BN958" s="1" t="n"/>
      <c r="BO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c r="KJ958" s="1" t="n"/>
      <c r="KK958" s="1" t="n"/>
      <c r="KL958" s="1" t="n"/>
      <c r="KM958" s="1" t="n"/>
      <c r="KN958" s="1" t="n"/>
      <c r="KO958" s="1" t="n"/>
      <c r="KP958" s="1" t="n"/>
      <c r="KQ958" s="1" t="n"/>
      <c r="KR958" s="1" t="n"/>
      <c r="KS958" s="1" t="n"/>
      <c r="KT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AY959" s="1" t="n"/>
      <c r="AZ959" s="1" t="n"/>
      <c r="BA959" s="1" t="n"/>
      <c r="BB959" s="1" t="n"/>
      <c r="BC959" s="1" t="n"/>
      <c r="BD959" s="1" t="n"/>
      <c r="BE959" s="1" t="n"/>
      <c r="BF959" s="1" t="n"/>
      <c r="BG959" s="1" t="n"/>
      <c r="BH959" s="1" t="n"/>
      <c r="BI959" s="1" t="n"/>
      <c r="BJ959" s="1" t="n"/>
      <c r="BK959" s="1" t="n"/>
      <c r="BL959" s="1" t="n"/>
      <c r="BM959" s="1" t="n"/>
      <c r="BN959" s="1" t="n"/>
      <c r="BO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c r="KJ959" s="1" t="n"/>
      <c r="KK959" s="1" t="n"/>
      <c r="KL959" s="1" t="n"/>
      <c r="KM959" s="1" t="n"/>
      <c r="KN959" s="1" t="n"/>
      <c r="KO959" s="1" t="n"/>
      <c r="KP959" s="1" t="n"/>
      <c r="KQ959" s="1" t="n"/>
      <c r="KR959" s="1" t="n"/>
      <c r="KS959" s="1" t="n"/>
      <c r="KT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AY960" s="1" t="n"/>
      <c r="AZ960" s="1" t="n"/>
      <c r="BA960" s="1" t="n"/>
      <c r="BB960" s="1" t="n"/>
      <c r="BC960" s="1" t="n"/>
      <c r="BD960" s="1" t="n"/>
      <c r="BE960" s="1" t="n"/>
      <c r="BF960" s="1" t="n"/>
      <c r="BG960" s="1" t="n"/>
      <c r="BH960" s="1" t="n"/>
      <c r="BI960" s="1" t="n"/>
      <c r="BJ960" s="1" t="n"/>
      <c r="BK960" s="1" t="n"/>
      <c r="BL960" s="1" t="n"/>
      <c r="BM960" s="1" t="n"/>
      <c r="BN960" s="1" t="n"/>
      <c r="BO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c r="KJ960" s="1" t="n"/>
      <c r="KK960" s="1" t="n"/>
      <c r="KL960" s="1" t="n"/>
      <c r="KM960" s="1" t="n"/>
      <c r="KN960" s="1" t="n"/>
      <c r="KO960" s="1" t="n"/>
      <c r="KP960" s="1" t="n"/>
      <c r="KQ960" s="1" t="n"/>
      <c r="KR960" s="1" t="n"/>
      <c r="KS960" s="1" t="n"/>
      <c r="KT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AY961" s="1" t="n"/>
      <c r="AZ961" s="1" t="n"/>
      <c r="BA961" s="1" t="n"/>
      <c r="BB961" s="1" t="n"/>
      <c r="BC961" s="1" t="n"/>
      <c r="BD961" s="1" t="n"/>
      <c r="BE961" s="1" t="n"/>
      <c r="BF961" s="1" t="n"/>
      <c r="BG961" s="1" t="n"/>
      <c r="BH961" s="1" t="n"/>
      <c r="BI961" s="1" t="n"/>
      <c r="BJ961" s="1" t="n"/>
      <c r="BK961" s="1" t="n"/>
      <c r="BL961" s="1" t="n"/>
      <c r="BM961" s="1" t="n"/>
      <c r="BN961" s="1" t="n"/>
      <c r="BO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c r="KJ961" s="1" t="n"/>
      <c r="KK961" s="1" t="n"/>
      <c r="KL961" s="1" t="n"/>
      <c r="KM961" s="1" t="n"/>
      <c r="KN961" s="1" t="n"/>
      <c r="KO961" s="1" t="n"/>
      <c r="KP961" s="1" t="n"/>
      <c r="KQ961" s="1" t="n"/>
      <c r="KR961" s="1" t="n"/>
      <c r="KS961" s="1" t="n"/>
      <c r="KT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AY962" s="1" t="n"/>
      <c r="AZ962" s="1" t="n"/>
      <c r="BA962" s="1" t="n"/>
      <c r="BB962" s="1" t="n"/>
      <c r="BC962" s="1" t="n"/>
      <c r="BD962" s="1" t="n"/>
      <c r="BE962" s="1" t="n"/>
      <c r="BF962" s="1" t="n"/>
      <c r="BG962" s="1" t="n"/>
      <c r="BH962" s="1" t="n"/>
      <c r="BI962" s="1" t="n"/>
      <c r="BJ962" s="1" t="n"/>
      <c r="BK962" s="1" t="n"/>
      <c r="BL962" s="1" t="n"/>
      <c r="BM962" s="1" t="n"/>
      <c r="BN962" s="1" t="n"/>
      <c r="BO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c r="KJ962" s="1" t="n"/>
      <c r="KK962" s="1" t="n"/>
      <c r="KL962" s="1" t="n"/>
      <c r="KM962" s="1" t="n"/>
      <c r="KN962" s="1" t="n"/>
      <c r="KO962" s="1" t="n"/>
      <c r="KP962" s="1" t="n"/>
      <c r="KQ962" s="1" t="n"/>
      <c r="KR962" s="1" t="n"/>
      <c r="KS962" s="1" t="n"/>
      <c r="KT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AY963" s="1" t="n"/>
      <c r="AZ963" s="1" t="n"/>
      <c r="BA963" s="1" t="n"/>
      <c r="BB963" s="1" t="n"/>
      <c r="BC963" s="1" t="n"/>
      <c r="BD963" s="1" t="n"/>
      <c r="BE963" s="1" t="n"/>
      <c r="BF963" s="1" t="n"/>
      <c r="BG963" s="1" t="n"/>
      <c r="BH963" s="1" t="n"/>
      <c r="BI963" s="1" t="n"/>
      <c r="BJ963" s="1" t="n"/>
      <c r="BK963" s="1" t="n"/>
      <c r="BL963" s="1" t="n"/>
      <c r="BM963" s="1" t="n"/>
      <c r="BN963" s="1" t="n"/>
      <c r="BO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c r="KJ963" s="1" t="n"/>
      <c r="KK963" s="1" t="n"/>
      <c r="KL963" s="1" t="n"/>
      <c r="KM963" s="1" t="n"/>
      <c r="KN963" s="1" t="n"/>
      <c r="KO963" s="1" t="n"/>
      <c r="KP963" s="1" t="n"/>
      <c r="KQ963" s="1" t="n"/>
      <c r="KR963" s="1" t="n"/>
      <c r="KS963" s="1" t="n"/>
      <c r="KT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AY964" s="1" t="n"/>
      <c r="AZ964" s="1" t="n"/>
      <c r="BA964" s="1" t="n"/>
      <c r="BB964" s="1" t="n"/>
      <c r="BC964" s="1" t="n"/>
      <c r="BD964" s="1" t="n"/>
      <c r="BE964" s="1" t="n"/>
      <c r="BF964" s="1" t="n"/>
      <c r="BG964" s="1" t="n"/>
      <c r="BH964" s="1" t="n"/>
      <c r="BI964" s="1" t="n"/>
      <c r="BJ964" s="1" t="n"/>
      <c r="BK964" s="1" t="n"/>
      <c r="BL964" s="1" t="n"/>
      <c r="BM964" s="1" t="n"/>
      <c r="BN964" s="1" t="n"/>
      <c r="BO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c r="KJ964" s="1" t="n"/>
      <c r="KK964" s="1" t="n"/>
      <c r="KL964" s="1" t="n"/>
      <c r="KM964" s="1" t="n"/>
      <c r="KN964" s="1" t="n"/>
      <c r="KO964" s="1" t="n"/>
      <c r="KP964" s="1" t="n"/>
      <c r="KQ964" s="1" t="n"/>
      <c r="KR964" s="1" t="n"/>
      <c r="KS964" s="1" t="n"/>
      <c r="KT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AY965" s="1" t="n"/>
      <c r="AZ965" s="1" t="n"/>
      <c r="BA965" s="1" t="n"/>
      <c r="BB965" s="1" t="n"/>
      <c r="BC965" s="1" t="n"/>
      <c r="BD965" s="1" t="n"/>
      <c r="BE965" s="1" t="n"/>
      <c r="BF965" s="1" t="n"/>
      <c r="BG965" s="1" t="n"/>
      <c r="BH965" s="1" t="n"/>
      <c r="BI965" s="1" t="n"/>
      <c r="BJ965" s="1" t="n"/>
      <c r="BK965" s="1" t="n"/>
      <c r="BL965" s="1" t="n"/>
      <c r="BM965" s="1" t="n"/>
      <c r="BN965" s="1" t="n"/>
      <c r="BO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c r="KJ965" s="1" t="n"/>
      <c r="KK965" s="1" t="n"/>
      <c r="KL965" s="1" t="n"/>
      <c r="KM965" s="1" t="n"/>
      <c r="KN965" s="1" t="n"/>
      <c r="KO965" s="1" t="n"/>
      <c r="KP965" s="1" t="n"/>
      <c r="KQ965" s="1" t="n"/>
      <c r="KR965" s="1" t="n"/>
      <c r="KS965" s="1" t="n"/>
      <c r="KT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AY966" s="1" t="n"/>
      <c r="AZ966" s="1" t="n"/>
      <c r="BA966" s="1" t="n"/>
      <c r="BB966" s="1" t="n"/>
      <c r="BC966" s="1" t="n"/>
      <c r="BD966" s="1" t="n"/>
      <c r="BE966" s="1" t="n"/>
      <c r="BF966" s="1" t="n"/>
      <c r="BG966" s="1" t="n"/>
      <c r="BH966" s="1" t="n"/>
      <c r="BI966" s="1" t="n"/>
      <c r="BJ966" s="1" t="n"/>
      <c r="BK966" s="1" t="n"/>
      <c r="BL966" s="1" t="n"/>
      <c r="BM966" s="1" t="n"/>
      <c r="BN966" s="1" t="n"/>
      <c r="BO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c r="KJ966" s="1" t="n"/>
      <c r="KK966" s="1" t="n"/>
      <c r="KL966" s="1" t="n"/>
      <c r="KM966" s="1" t="n"/>
      <c r="KN966" s="1" t="n"/>
      <c r="KO966" s="1" t="n"/>
      <c r="KP966" s="1" t="n"/>
      <c r="KQ966" s="1" t="n"/>
      <c r="KR966" s="1" t="n"/>
      <c r="KS966" s="1" t="n"/>
      <c r="KT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AY967" s="1" t="n"/>
      <c r="AZ967" s="1" t="n"/>
      <c r="BA967" s="1" t="n"/>
      <c r="BB967" s="1" t="n"/>
      <c r="BC967" s="1" t="n"/>
      <c r="BD967" s="1" t="n"/>
      <c r="BE967" s="1" t="n"/>
      <c r="BF967" s="1" t="n"/>
      <c r="BG967" s="1" t="n"/>
      <c r="BH967" s="1" t="n"/>
      <c r="BI967" s="1" t="n"/>
      <c r="BJ967" s="1" t="n"/>
      <c r="BK967" s="1" t="n"/>
      <c r="BL967" s="1" t="n"/>
      <c r="BM967" s="1" t="n"/>
      <c r="BN967" s="1" t="n"/>
      <c r="BO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c r="KJ967" s="1" t="n"/>
      <c r="KK967" s="1" t="n"/>
      <c r="KL967" s="1" t="n"/>
      <c r="KM967" s="1" t="n"/>
      <c r="KN967" s="1" t="n"/>
      <c r="KO967" s="1" t="n"/>
      <c r="KP967" s="1" t="n"/>
      <c r="KQ967" s="1" t="n"/>
      <c r="KR967" s="1" t="n"/>
      <c r="KS967" s="1" t="n"/>
      <c r="KT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AY968" s="1" t="n"/>
      <c r="AZ968" s="1" t="n"/>
      <c r="BA968" s="1" t="n"/>
      <c r="BB968" s="1" t="n"/>
      <c r="BC968" s="1" t="n"/>
      <c r="BD968" s="1" t="n"/>
      <c r="BE968" s="1" t="n"/>
      <c r="BF968" s="1" t="n"/>
      <c r="BG968" s="1" t="n"/>
      <c r="BH968" s="1" t="n"/>
      <c r="BI968" s="1" t="n"/>
      <c r="BJ968" s="1" t="n"/>
      <c r="BK968" s="1" t="n"/>
      <c r="BL968" s="1" t="n"/>
      <c r="BM968" s="1" t="n"/>
      <c r="BN968" s="1" t="n"/>
      <c r="BO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c r="KJ968" s="1" t="n"/>
      <c r="KK968" s="1" t="n"/>
      <c r="KL968" s="1" t="n"/>
      <c r="KM968" s="1" t="n"/>
      <c r="KN968" s="1" t="n"/>
      <c r="KO968" s="1" t="n"/>
      <c r="KP968" s="1" t="n"/>
      <c r="KQ968" s="1" t="n"/>
      <c r="KR968" s="1" t="n"/>
      <c r="KS968" s="1" t="n"/>
      <c r="KT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AY969" s="1" t="n"/>
      <c r="AZ969" s="1" t="n"/>
      <c r="BA969" s="1" t="n"/>
      <c r="BB969" s="1" t="n"/>
      <c r="BC969" s="1" t="n"/>
      <c r="BD969" s="1" t="n"/>
      <c r="BE969" s="1" t="n"/>
      <c r="BF969" s="1" t="n"/>
      <c r="BG969" s="1" t="n"/>
      <c r="BH969" s="1" t="n"/>
      <c r="BI969" s="1" t="n"/>
      <c r="BJ969" s="1" t="n"/>
      <c r="BK969" s="1" t="n"/>
      <c r="BL969" s="1" t="n"/>
      <c r="BM969" s="1" t="n"/>
      <c r="BN969" s="1" t="n"/>
      <c r="BO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c r="KJ969" s="1" t="n"/>
      <c r="KK969" s="1" t="n"/>
      <c r="KL969" s="1" t="n"/>
      <c r="KM969" s="1" t="n"/>
      <c r="KN969" s="1" t="n"/>
      <c r="KO969" s="1" t="n"/>
      <c r="KP969" s="1" t="n"/>
      <c r="KQ969" s="1" t="n"/>
      <c r="KR969" s="1" t="n"/>
      <c r="KS969" s="1" t="n"/>
      <c r="KT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AY970" s="1" t="n"/>
      <c r="AZ970" s="1" t="n"/>
      <c r="BA970" s="1" t="n"/>
      <c r="BB970" s="1" t="n"/>
      <c r="BC970" s="1" t="n"/>
      <c r="BD970" s="1" t="n"/>
      <c r="BE970" s="1" t="n"/>
      <c r="BF970" s="1" t="n"/>
      <c r="BG970" s="1" t="n"/>
      <c r="BH970" s="1" t="n"/>
      <c r="BI970" s="1" t="n"/>
      <c r="BJ970" s="1" t="n"/>
      <c r="BK970" s="1" t="n"/>
      <c r="BL970" s="1" t="n"/>
      <c r="BM970" s="1" t="n"/>
      <c r="BN970" s="1" t="n"/>
      <c r="BO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c r="KJ970" s="1" t="n"/>
      <c r="KK970" s="1" t="n"/>
      <c r="KL970" s="1" t="n"/>
      <c r="KM970" s="1" t="n"/>
      <c r="KN970" s="1" t="n"/>
      <c r="KO970" s="1" t="n"/>
      <c r="KP970" s="1" t="n"/>
      <c r="KQ970" s="1" t="n"/>
      <c r="KR970" s="1" t="n"/>
      <c r="KS970" s="1" t="n"/>
      <c r="KT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AY971" s="1" t="n"/>
      <c r="AZ971" s="1" t="n"/>
      <c r="BA971" s="1" t="n"/>
      <c r="BB971" s="1" t="n"/>
      <c r="BC971" s="1" t="n"/>
      <c r="BD971" s="1" t="n"/>
      <c r="BE971" s="1" t="n"/>
      <c r="BF971" s="1" t="n"/>
      <c r="BG971" s="1" t="n"/>
      <c r="BH971" s="1" t="n"/>
      <c r="BI971" s="1" t="n"/>
      <c r="BJ971" s="1" t="n"/>
      <c r="BK971" s="1" t="n"/>
      <c r="BL971" s="1" t="n"/>
      <c r="BM971" s="1" t="n"/>
      <c r="BN971" s="1" t="n"/>
      <c r="BO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c r="KJ971" s="1" t="n"/>
      <c r="KK971" s="1" t="n"/>
      <c r="KL971" s="1" t="n"/>
      <c r="KM971" s="1" t="n"/>
      <c r="KN971" s="1" t="n"/>
      <c r="KO971" s="1" t="n"/>
      <c r="KP971" s="1" t="n"/>
      <c r="KQ971" s="1" t="n"/>
      <c r="KR971" s="1" t="n"/>
      <c r="KS971" s="1" t="n"/>
      <c r="KT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AY972" s="1" t="n"/>
      <c r="AZ972" s="1" t="n"/>
      <c r="BA972" s="1" t="n"/>
      <c r="BB972" s="1" t="n"/>
      <c r="BC972" s="1" t="n"/>
      <c r="BD972" s="1" t="n"/>
      <c r="BE972" s="1" t="n"/>
      <c r="BF972" s="1" t="n"/>
      <c r="BG972" s="1" t="n"/>
      <c r="BH972" s="1" t="n"/>
      <c r="BI972" s="1" t="n"/>
      <c r="BJ972" s="1" t="n"/>
      <c r="BK972" s="1" t="n"/>
      <c r="BL972" s="1" t="n"/>
      <c r="BM972" s="1" t="n"/>
      <c r="BN972" s="1" t="n"/>
      <c r="BO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c r="KJ972" s="1" t="n"/>
      <c r="KK972" s="1" t="n"/>
      <c r="KL972" s="1" t="n"/>
      <c r="KM972" s="1" t="n"/>
      <c r="KN972" s="1" t="n"/>
      <c r="KO972" s="1" t="n"/>
      <c r="KP972" s="1" t="n"/>
      <c r="KQ972" s="1" t="n"/>
      <c r="KR972" s="1" t="n"/>
      <c r="KS972" s="1" t="n"/>
      <c r="KT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AY973" s="1" t="n"/>
      <c r="AZ973" s="1" t="n"/>
      <c r="BA973" s="1" t="n"/>
      <c r="BB973" s="1" t="n"/>
      <c r="BC973" s="1" t="n"/>
      <c r="BD973" s="1" t="n"/>
      <c r="BE973" s="1" t="n"/>
      <c r="BF973" s="1" t="n"/>
      <c r="BG973" s="1" t="n"/>
      <c r="BH973" s="1" t="n"/>
      <c r="BI973" s="1" t="n"/>
      <c r="BJ973" s="1" t="n"/>
      <c r="BK973" s="1" t="n"/>
      <c r="BL973" s="1" t="n"/>
      <c r="BM973" s="1" t="n"/>
      <c r="BN973" s="1" t="n"/>
      <c r="BO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c r="KJ973" s="1" t="n"/>
      <c r="KK973" s="1" t="n"/>
      <c r="KL973" s="1" t="n"/>
      <c r="KM973" s="1" t="n"/>
      <c r="KN973" s="1" t="n"/>
      <c r="KO973" s="1" t="n"/>
      <c r="KP973" s="1" t="n"/>
      <c r="KQ973" s="1" t="n"/>
      <c r="KR973" s="1" t="n"/>
      <c r="KS973" s="1" t="n"/>
      <c r="KT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AY974" s="1" t="n"/>
      <c r="AZ974" s="1" t="n"/>
      <c r="BA974" s="1" t="n"/>
      <c r="BB974" s="1" t="n"/>
      <c r="BC974" s="1" t="n"/>
      <c r="BD974" s="1" t="n"/>
      <c r="BE974" s="1" t="n"/>
      <c r="BF974" s="1" t="n"/>
      <c r="BG974" s="1" t="n"/>
      <c r="BH974" s="1" t="n"/>
      <c r="BI974" s="1" t="n"/>
      <c r="BJ974" s="1" t="n"/>
      <c r="BK974" s="1" t="n"/>
      <c r="BL974" s="1" t="n"/>
      <c r="BM974" s="1" t="n"/>
      <c r="BN974" s="1" t="n"/>
      <c r="BO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c r="KJ974" s="1" t="n"/>
      <c r="KK974" s="1" t="n"/>
      <c r="KL974" s="1" t="n"/>
      <c r="KM974" s="1" t="n"/>
      <c r="KN974" s="1" t="n"/>
      <c r="KO974" s="1" t="n"/>
      <c r="KP974" s="1" t="n"/>
      <c r="KQ974" s="1" t="n"/>
      <c r="KR974" s="1" t="n"/>
      <c r="KS974" s="1" t="n"/>
      <c r="KT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AY975" s="1" t="n"/>
      <c r="AZ975" s="1" t="n"/>
      <c r="BA975" s="1" t="n"/>
      <c r="BB975" s="1" t="n"/>
      <c r="BC975" s="1" t="n"/>
      <c r="BD975" s="1" t="n"/>
      <c r="BE975" s="1" t="n"/>
      <c r="BF975" s="1" t="n"/>
      <c r="BG975" s="1" t="n"/>
      <c r="BH975" s="1" t="n"/>
      <c r="BI975" s="1" t="n"/>
      <c r="BJ975" s="1" t="n"/>
      <c r="BK975" s="1" t="n"/>
      <c r="BL975" s="1" t="n"/>
      <c r="BM975" s="1" t="n"/>
      <c r="BN975" s="1" t="n"/>
      <c r="BO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c r="KJ975" s="1" t="n"/>
      <c r="KK975" s="1" t="n"/>
      <c r="KL975" s="1" t="n"/>
      <c r="KM975" s="1" t="n"/>
      <c r="KN975" s="1" t="n"/>
      <c r="KO975" s="1" t="n"/>
      <c r="KP975" s="1" t="n"/>
      <c r="KQ975" s="1" t="n"/>
      <c r="KR975" s="1" t="n"/>
      <c r="KS975" s="1" t="n"/>
      <c r="KT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AY976" s="1" t="n"/>
      <c r="AZ976" s="1" t="n"/>
      <c r="BA976" s="1" t="n"/>
      <c r="BB976" s="1" t="n"/>
      <c r="BC976" s="1" t="n"/>
      <c r="BD976" s="1" t="n"/>
      <c r="BE976" s="1" t="n"/>
      <c r="BF976" s="1" t="n"/>
      <c r="BG976" s="1" t="n"/>
      <c r="BH976" s="1" t="n"/>
      <c r="BI976" s="1" t="n"/>
      <c r="BJ976" s="1" t="n"/>
      <c r="BK976" s="1" t="n"/>
      <c r="BL976" s="1" t="n"/>
      <c r="BM976" s="1" t="n"/>
      <c r="BN976" s="1" t="n"/>
      <c r="BO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c r="KJ976" s="1" t="n"/>
      <c r="KK976" s="1" t="n"/>
      <c r="KL976" s="1" t="n"/>
      <c r="KM976" s="1" t="n"/>
      <c r="KN976" s="1" t="n"/>
      <c r="KO976" s="1" t="n"/>
      <c r="KP976" s="1" t="n"/>
      <c r="KQ976" s="1" t="n"/>
      <c r="KR976" s="1" t="n"/>
      <c r="KS976" s="1" t="n"/>
      <c r="KT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AY977" s="1" t="n"/>
      <c r="AZ977" s="1" t="n"/>
      <c r="BA977" s="1" t="n"/>
      <c r="BB977" s="1" t="n"/>
      <c r="BC977" s="1" t="n"/>
      <c r="BD977" s="1" t="n"/>
      <c r="BE977" s="1" t="n"/>
      <c r="BF977" s="1" t="n"/>
      <c r="BG977" s="1" t="n"/>
      <c r="BH977" s="1" t="n"/>
      <c r="BI977" s="1" t="n"/>
      <c r="BJ977" s="1" t="n"/>
      <c r="BK977" s="1" t="n"/>
      <c r="BL977" s="1" t="n"/>
      <c r="BM977" s="1" t="n"/>
      <c r="BN977" s="1" t="n"/>
      <c r="BO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c r="KJ977" s="1" t="n"/>
      <c r="KK977" s="1" t="n"/>
      <c r="KL977" s="1" t="n"/>
      <c r="KM977" s="1" t="n"/>
      <c r="KN977" s="1" t="n"/>
      <c r="KO977" s="1" t="n"/>
      <c r="KP977" s="1" t="n"/>
      <c r="KQ977" s="1" t="n"/>
      <c r="KR977" s="1" t="n"/>
      <c r="KS977" s="1" t="n"/>
      <c r="KT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AY978" s="1" t="n"/>
      <c r="AZ978" s="1" t="n"/>
      <c r="BA978" s="1" t="n"/>
      <c r="BB978" s="1" t="n"/>
      <c r="BC978" s="1" t="n"/>
      <c r="BD978" s="1" t="n"/>
      <c r="BE978" s="1" t="n"/>
      <c r="BF978" s="1" t="n"/>
      <c r="BG978" s="1" t="n"/>
      <c r="BH978" s="1" t="n"/>
      <c r="BI978" s="1" t="n"/>
      <c r="BJ978" s="1" t="n"/>
      <c r="BK978" s="1" t="n"/>
      <c r="BL978" s="1" t="n"/>
      <c r="BM978" s="1" t="n"/>
      <c r="BN978" s="1" t="n"/>
      <c r="BO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c r="KJ978" s="1" t="n"/>
      <c r="KK978" s="1" t="n"/>
      <c r="KL978" s="1" t="n"/>
      <c r="KM978" s="1" t="n"/>
      <c r="KN978" s="1" t="n"/>
      <c r="KO978" s="1" t="n"/>
      <c r="KP978" s="1" t="n"/>
      <c r="KQ978" s="1" t="n"/>
      <c r="KR978" s="1" t="n"/>
      <c r="KS978" s="1" t="n"/>
      <c r="KT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AY979" s="1" t="n"/>
      <c r="AZ979" s="1" t="n"/>
      <c r="BA979" s="1" t="n"/>
      <c r="BB979" s="1" t="n"/>
      <c r="BC979" s="1" t="n"/>
      <c r="BD979" s="1" t="n"/>
      <c r="BE979" s="1" t="n"/>
      <c r="BF979" s="1" t="n"/>
      <c r="BG979" s="1" t="n"/>
      <c r="BH979" s="1" t="n"/>
      <c r="BI979" s="1" t="n"/>
      <c r="BJ979" s="1" t="n"/>
      <c r="BK979" s="1" t="n"/>
      <c r="BL979" s="1" t="n"/>
      <c r="BM979" s="1" t="n"/>
      <c r="BN979" s="1" t="n"/>
      <c r="BO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c r="KJ979" s="1" t="n"/>
      <c r="KK979" s="1" t="n"/>
      <c r="KL979" s="1" t="n"/>
      <c r="KM979" s="1" t="n"/>
      <c r="KN979" s="1" t="n"/>
      <c r="KO979" s="1" t="n"/>
      <c r="KP979" s="1" t="n"/>
      <c r="KQ979" s="1" t="n"/>
      <c r="KR979" s="1" t="n"/>
      <c r="KS979" s="1" t="n"/>
      <c r="KT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AY980" s="1" t="n"/>
      <c r="AZ980" s="1" t="n"/>
      <c r="BA980" s="1" t="n"/>
      <c r="BB980" s="1" t="n"/>
      <c r="BC980" s="1" t="n"/>
      <c r="BD980" s="1" t="n"/>
      <c r="BE980" s="1" t="n"/>
      <c r="BF980" s="1" t="n"/>
      <c r="BG980" s="1" t="n"/>
      <c r="BH980" s="1" t="n"/>
      <c r="BI980" s="1" t="n"/>
      <c r="BJ980" s="1" t="n"/>
      <c r="BK980" s="1" t="n"/>
      <c r="BL980" s="1" t="n"/>
      <c r="BM980" s="1" t="n"/>
      <c r="BN980" s="1" t="n"/>
      <c r="BO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c r="KJ980" s="1" t="n"/>
      <c r="KK980" s="1" t="n"/>
      <c r="KL980" s="1" t="n"/>
      <c r="KM980" s="1" t="n"/>
      <c r="KN980" s="1" t="n"/>
      <c r="KO980" s="1" t="n"/>
      <c r="KP980" s="1" t="n"/>
      <c r="KQ980" s="1" t="n"/>
      <c r="KR980" s="1" t="n"/>
      <c r="KS980" s="1" t="n"/>
      <c r="KT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AY981" s="1" t="n"/>
      <c r="AZ981" s="1" t="n"/>
      <c r="BA981" s="1" t="n"/>
      <c r="BB981" s="1" t="n"/>
      <c r="BC981" s="1" t="n"/>
      <c r="BD981" s="1" t="n"/>
      <c r="BE981" s="1" t="n"/>
      <c r="BF981" s="1" t="n"/>
      <c r="BG981" s="1" t="n"/>
      <c r="BH981" s="1" t="n"/>
      <c r="BI981" s="1" t="n"/>
      <c r="BJ981" s="1" t="n"/>
      <c r="BK981" s="1" t="n"/>
      <c r="BL981" s="1" t="n"/>
      <c r="BM981" s="1" t="n"/>
      <c r="BN981" s="1" t="n"/>
      <c r="BO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c r="KJ981" s="1" t="n"/>
      <c r="KK981" s="1" t="n"/>
      <c r="KL981" s="1" t="n"/>
      <c r="KM981" s="1" t="n"/>
      <c r="KN981" s="1" t="n"/>
      <c r="KO981" s="1" t="n"/>
      <c r="KP981" s="1" t="n"/>
      <c r="KQ981" s="1" t="n"/>
      <c r="KR981" s="1" t="n"/>
      <c r="KS981" s="1" t="n"/>
      <c r="KT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AY982" s="1" t="n"/>
      <c r="AZ982" s="1" t="n"/>
      <c r="BA982" s="1" t="n"/>
      <c r="BB982" s="1" t="n"/>
      <c r="BC982" s="1" t="n"/>
      <c r="BD982" s="1" t="n"/>
      <c r="BE982" s="1" t="n"/>
      <c r="BF982" s="1" t="n"/>
      <c r="BG982" s="1" t="n"/>
      <c r="BH982" s="1" t="n"/>
      <c r="BI982" s="1" t="n"/>
      <c r="BJ982" s="1" t="n"/>
      <c r="BK982" s="1" t="n"/>
      <c r="BL982" s="1" t="n"/>
      <c r="BM982" s="1" t="n"/>
      <c r="BN982" s="1" t="n"/>
      <c r="BO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c r="KJ982" s="1" t="n"/>
      <c r="KK982" s="1" t="n"/>
      <c r="KL982" s="1" t="n"/>
      <c r="KM982" s="1" t="n"/>
      <c r="KN982" s="1" t="n"/>
      <c r="KO982" s="1" t="n"/>
      <c r="KP982" s="1" t="n"/>
      <c r="KQ982" s="1" t="n"/>
      <c r="KR982" s="1" t="n"/>
      <c r="KS982" s="1" t="n"/>
      <c r="KT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AY983" s="1" t="n"/>
      <c r="AZ983" s="1" t="n"/>
      <c r="BA983" s="1" t="n"/>
      <c r="BB983" s="1" t="n"/>
      <c r="BC983" s="1" t="n"/>
      <c r="BD983" s="1" t="n"/>
      <c r="BE983" s="1" t="n"/>
      <c r="BF983" s="1" t="n"/>
      <c r="BG983" s="1" t="n"/>
      <c r="BH983" s="1" t="n"/>
      <c r="BI983" s="1" t="n"/>
      <c r="BJ983" s="1" t="n"/>
      <c r="BK983" s="1" t="n"/>
      <c r="BL983" s="1" t="n"/>
      <c r="BM983" s="1" t="n"/>
      <c r="BN983" s="1" t="n"/>
      <c r="BO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c r="KJ983" s="1" t="n"/>
      <c r="KK983" s="1" t="n"/>
      <c r="KL983" s="1" t="n"/>
      <c r="KM983" s="1" t="n"/>
      <c r="KN983" s="1" t="n"/>
      <c r="KO983" s="1" t="n"/>
      <c r="KP983" s="1" t="n"/>
      <c r="KQ983" s="1" t="n"/>
      <c r="KR983" s="1" t="n"/>
      <c r="KS983" s="1" t="n"/>
      <c r="KT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AY984" s="1" t="n"/>
      <c r="AZ984" s="1" t="n"/>
      <c r="BA984" s="1" t="n"/>
      <c r="BB984" s="1" t="n"/>
      <c r="BC984" s="1" t="n"/>
      <c r="BD984" s="1" t="n"/>
      <c r="BE984" s="1" t="n"/>
      <c r="BF984" s="1" t="n"/>
      <c r="BG984" s="1" t="n"/>
      <c r="BH984" s="1" t="n"/>
      <c r="BI984" s="1" t="n"/>
      <c r="BJ984" s="1" t="n"/>
      <c r="BK984" s="1" t="n"/>
      <c r="BL984" s="1" t="n"/>
      <c r="BM984" s="1" t="n"/>
      <c r="BN984" s="1" t="n"/>
      <c r="BO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c r="KJ984" s="1" t="n"/>
      <c r="KK984" s="1" t="n"/>
      <c r="KL984" s="1" t="n"/>
      <c r="KM984" s="1" t="n"/>
      <c r="KN984" s="1" t="n"/>
      <c r="KO984" s="1" t="n"/>
      <c r="KP984" s="1" t="n"/>
      <c r="KQ984" s="1" t="n"/>
      <c r="KR984" s="1" t="n"/>
      <c r="KS984" s="1" t="n"/>
      <c r="KT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AY985" s="1" t="n"/>
      <c r="AZ985" s="1" t="n"/>
      <c r="BA985" s="1" t="n"/>
      <c r="BB985" s="1" t="n"/>
      <c r="BC985" s="1" t="n"/>
      <c r="BD985" s="1" t="n"/>
      <c r="BE985" s="1" t="n"/>
      <c r="BF985" s="1" t="n"/>
      <c r="BG985" s="1" t="n"/>
      <c r="BH985" s="1" t="n"/>
      <c r="BI985" s="1" t="n"/>
      <c r="BJ985" s="1" t="n"/>
      <c r="BK985" s="1" t="n"/>
      <c r="BL985" s="1" t="n"/>
      <c r="BM985" s="1" t="n"/>
      <c r="BN985" s="1" t="n"/>
      <c r="BO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c r="KJ985" s="1" t="n"/>
      <c r="KK985" s="1" t="n"/>
      <c r="KL985" s="1" t="n"/>
      <c r="KM985" s="1" t="n"/>
      <c r="KN985" s="1" t="n"/>
      <c r="KO985" s="1" t="n"/>
      <c r="KP985" s="1" t="n"/>
      <c r="KQ985" s="1" t="n"/>
      <c r="KR985" s="1" t="n"/>
      <c r="KS985" s="1" t="n"/>
      <c r="KT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AY986" s="1" t="n"/>
      <c r="AZ986" s="1" t="n"/>
      <c r="BA986" s="1" t="n"/>
      <c r="BB986" s="1" t="n"/>
      <c r="BC986" s="1" t="n"/>
      <c r="BD986" s="1" t="n"/>
      <c r="BE986" s="1" t="n"/>
      <c r="BF986" s="1" t="n"/>
      <c r="BG986" s="1" t="n"/>
      <c r="BH986" s="1" t="n"/>
      <c r="BI986" s="1" t="n"/>
      <c r="BJ986" s="1" t="n"/>
      <c r="BK986" s="1" t="n"/>
      <c r="BL986" s="1" t="n"/>
      <c r="BM986" s="1" t="n"/>
      <c r="BN986" s="1" t="n"/>
      <c r="BO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c r="KJ986" s="1" t="n"/>
      <c r="KK986" s="1" t="n"/>
      <c r="KL986" s="1" t="n"/>
      <c r="KM986" s="1" t="n"/>
      <c r="KN986" s="1" t="n"/>
      <c r="KO986" s="1" t="n"/>
      <c r="KP986" s="1" t="n"/>
      <c r="KQ986" s="1" t="n"/>
      <c r="KR986" s="1" t="n"/>
      <c r="KS986" s="1" t="n"/>
      <c r="KT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AY987" s="1" t="n"/>
      <c r="AZ987" s="1" t="n"/>
      <c r="BA987" s="1" t="n"/>
      <c r="BB987" s="1" t="n"/>
      <c r="BC987" s="1" t="n"/>
      <c r="BD987" s="1" t="n"/>
      <c r="BE987" s="1" t="n"/>
      <c r="BF987" s="1" t="n"/>
      <c r="BG987" s="1" t="n"/>
      <c r="BH987" s="1" t="n"/>
      <c r="BI987" s="1" t="n"/>
      <c r="BJ987" s="1" t="n"/>
      <c r="BK987" s="1" t="n"/>
      <c r="BL987" s="1" t="n"/>
      <c r="BM987" s="1" t="n"/>
      <c r="BN987" s="1" t="n"/>
      <c r="BO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c r="KJ987" s="1" t="n"/>
      <c r="KK987" s="1" t="n"/>
      <c r="KL987" s="1" t="n"/>
      <c r="KM987" s="1" t="n"/>
      <c r="KN987" s="1" t="n"/>
      <c r="KO987" s="1" t="n"/>
      <c r="KP987" s="1" t="n"/>
      <c r="KQ987" s="1" t="n"/>
      <c r="KR987" s="1" t="n"/>
      <c r="KS987" s="1" t="n"/>
      <c r="KT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AY988" s="1" t="n"/>
      <c r="AZ988" s="1" t="n"/>
      <c r="BA988" s="1" t="n"/>
      <c r="BB988" s="1" t="n"/>
      <c r="BC988" s="1" t="n"/>
      <c r="BD988" s="1" t="n"/>
      <c r="BE988" s="1" t="n"/>
      <c r="BF988" s="1" t="n"/>
      <c r="BG988" s="1" t="n"/>
      <c r="BH988" s="1" t="n"/>
      <c r="BI988" s="1" t="n"/>
      <c r="BJ988" s="1" t="n"/>
      <c r="BK988" s="1" t="n"/>
      <c r="BL988" s="1" t="n"/>
      <c r="BM988" s="1" t="n"/>
      <c r="BN988" s="1" t="n"/>
      <c r="BO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c r="KJ988" s="1" t="n"/>
      <c r="KK988" s="1" t="n"/>
      <c r="KL988" s="1" t="n"/>
      <c r="KM988" s="1" t="n"/>
      <c r="KN988" s="1" t="n"/>
      <c r="KO988" s="1" t="n"/>
      <c r="KP988" s="1" t="n"/>
      <c r="KQ988" s="1" t="n"/>
      <c r="KR988" s="1" t="n"/>
      <c r="KS988" s="1" t="n"/>
      <c r="KT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AY989" s="1" t="n"/>
      <c r="AZ989" s="1" t="n"/>
      <c r="BA989" s="1" t="n"/>
      <c r="BB989" s="1" t="n"/>
      <c r="BC989" s="1" t="n"/>
      <c r="BD989" s="1" t="n"/>
      <c r="BE989" s="1" t="n"/>
      <c r="BF989" s="1" t="n"/>
      <c r="BG989" s="1" t="n"/>
      <c r="BH989" s="1" t="n"/>
      <c r="BI989" s="1" t="n"/>
      <c r="BJ989" s="1" t="n"/>
      <c r="BK989" s="1" t="n"/>
      <c r="BL989" s="1" t="n"/>
      <c r="BM989" s="1" t="n"/>
      <c r="BN989" s="1" t="n"/>
      <c r="BO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c r="KJ989" s="1" t="n"/>
      <c r="KK989" s="1" t="n"/>
      <c r="KL989" s="1" t="n"/>
      <c r="KM989" s="1" t="n"/>
      <c r="KN989" s="1" t="n"/>
      <c r="KO989" s="1" t="n"/>
      <c r="KP989" s="1" t="n"/>
      <c r="KQ989" s="1" t="n"/>
      <c r="KR989" s="1" t="n"/>
      <c r="KS989" s="1" t="n"/>
      <c r="KT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AY990" s="1" t="n"/>
      <c r="AZ990" s="1" t="n"/>
      <c r="BA990" s="1" t="n"/>
      <c r="BB990" s="1" t="n"/>
      <c r="BC990" s="1" t="n"/>
      <c r="BD990" s="1" t="n"/>
      <c r="BE990" s="1" t="n"/>
      <c r="BF990" s="1" t="n"/>
      <c r="BG990" s="1" t="n"/>
      <c r="BH990" s="1" t="n"/>
      <c r="BI990" s="1" t="n"/>
      <c r="BJ990" s="1" t="n"/>
      <c r="BK990" s="1" t="n"/>
      <c r="BL990" s="1" t="n"/>
      <c r="BM990" s="1" t="n"/>
      <c r="BN990" s="1" t="n"/>
      <c r="BO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c r="KJ990" s="1" t="n"/>
      <c r="KK990" s="1" t="n"/>
      <c r="KL990" s="1" t="n"/>
      <c r="KM990" s="1" t="n"/>
      <c r="KN990" s="1" t="n"/>
      <c r="KO990" s="1" t="n"/>
      <c r="KP990" s="1" t="n"/>
      <c r="KQ990" s="1" t="n"/>
      <c r="KR990" s="1" t="n"/>
      <c r="KS990" s="1" t="n"/>
      <c r="KT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AY991" s="1" t="n"/>
      <c r="AZ991" s="1" t="n"/>
      <c r="BA991" s="1" t="n"/>
      <c r="BB991" s="1" t="n"/>
      <c r="BC991" s="1" t="n"/>
      <c r="BD991" s="1" t="n"/>
      <c r="BE991" s="1" t="n"/>
      <c r="BF991" s="1" t="n"/>
      <c r="BG991" s="1" t="n"/>
      <c r="BH991" s="1" t="n"/>
      <c r="BI991" s="1" t="n"/>
      <c r="BJ991" s="1" t="n"/>
      <c r="BK991" s="1" t="n"/>
      <c r="BL991" s="1" t="n"/>
      <c r="BM991" s="1" t="n"/>
      <c r="BN991" s="1" t="n"/>
      <c r="BO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c r="KJ991" s="1" t="n"/>
      <c r="KK991" s="1" t="n"/>
      <c r="KL991" s="1" t="n"/>
      <c r="KM991" s="1" t="n"/>
      <c r="KN991" s="1" t="n"/>
      <c r="KO991" s="1" t="n"/>
      <c r="KP991" s="1" t="n"/>
      <c r="KQ991" s="1" t="n"/>
      <c r="KR991" s="1" t="n"/>
      <c r="KS991" s="1" t="n"/>
      <c r="KT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AY992" s="1" t="n"/>
      <c r="AZ992" s="1" t="n"/>
      <c r="BA992" s="1" t="n"/>
      <c r="BB992" s="1" t="n"/>
      <c r="BC992" s="1" t="n"/>
      <c r="BD992" s="1" t="n"/>
      <c r="BE992" s="1" t="n"/>
      <c r="BF992" s="1" t="n"/>
      <c r="BG992" s="1" t="n"/>
      <c r="BH992" s="1" t="n"/>
      <c r="BI992" s="1" t="n"/>
      <c r="BJ992" s="1" t="n"/>
      <c r="BK992" s="1" t="n"/>
      <c r="BL992" s="1" t="n"/>
      <c r="BM992" s="1" t="n"/>
      <c r="BN992" s="1" t="n"/>
      <c r="BO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c r="KJ992" s="1" t="n"/>
      <c r="KK992" s="1" t="n"/>
      <c r="KL992" s="1" t="n"/>
      <c r="KM992" s="1" t="n"/>
      <c r="KN992" s="1" t="n"/>
      <c r="KO992" s="1" t="n"/>
      <c r="KP992" s="1" t="n"/>
      <c r="KQ992" s="1" t="n"/>
      <c r="KR992" s="1" t="n"/>
      <c r="KS992" s="1" t="n"/>
      <c r="KT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AY993" s="1" t="n"/>
      <c r="AZ993" s="1" t="n"/>
      <c r="BA993" s="1" t="n"/>
      <c r="BB993" s="1" t="n"/>
      <c r="BC993" s="1" t="n"/>
      <c r="BD993" s="1" t="n"/>
      <c r="BE993" s="1" t="n"/>
      <c r="BF993" s="1" t="n"/>
      <c r="BG993" s="1" t="n"/>
      <c r="BH993" s="1" t="n"/>
      <c r="BI993" s="1" t="n"/>
      <c r="BJ993" s="1" t="n"/>
      <c r="BK993" s="1" t="n"/>
      <c r="BL993" s="1" t="n"/>
      <c r="BM993" s="1" t="n"/>
      <c r="BN993" s="1" t="n"/>
      <c r="BO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c r="KJ993" s="1" t="n"/>
      <c r="KK993" s="1" t="n"/>
      <c r="KL993" s="1" t="n"/>
      <c r="KM993" s="1" t="n"/>
      <c r="KN993" s="1" t="n"/>
      <c r="KO993" s="1" t="n"/>
      <c r="KP993" s="1" t="n"/>
      <c r="KQ993" s="1" t="n"/>
      <c r="KR993" s="1" t="n"/>
      <c r="KS993" s="1" t="n"/>
      <c r="KT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AY994" s="1" t="n"/>
      <c r="AZ994" s="1" t="n"/>
      <c r="BA994" s="1" t="n"/>
      <c r="BB994" s="1" t="n"/>
      <c r="BC994" s="1" t="n"/>
      <c r="BD994" s="1" t="n"/>
      <c r="BE994" s="1" t="n"/>
      <c r="BF994" s="1" t="n"/>
      <c r="BG994" s="1" t="n"/>
      <c r="BH994" s="1" t="n"/>
      <c r="BI994" s="1" t="n"/>
      <c r="BJ994" s="1" t="n"/>
      <c r="BK994" s="1" t="n"/>
      <c r="BL994" s="1" t="n"/>
      <c r="BM994" s="1" t="n"/>
      <c r="BN994" s="1" t="n"/>
      <c r="BO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c r="KJ994" s="1" t="n"/>
      <c r="KK994" s="1" t="n"/>
      <c r="KL994" s="1" t="n"/>
      <c r="KM994" s="1" t="n"/>
      <c r="KN994" s="1" t="n"/>
      <c r="KO994" s="1" t="n"/>
      <c r="KP994" s="1" t="n"/>
      <c r="KQ994" s="1" t="n"/>
      <c r="KR994" s="1" t="n"/>
      <c r="KS994" s="1" t="n"/>
      <c r="KT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AY995" s="1" t="n"/>
      <c r="AZ995" s="1" t="n"/>
      <c r="BA995" s="1" t="n"/>
      <c r="BB995" s="1" t="n"/>
      <c r="BC995" s="1" t="n"/>
      <c r="BD995" s="1" t="n"/>
      <c r="BE995" s="1" t="n"/>
      <c r="BF995" s="1" t="n"/>
      <c r="BG995" s="1" t="n"/>
      <c r="BH995" s="1" t="n"/>
      <c r="BI995" s="1" t="n"/>
      <c r="BJ995" s="1" t="n"/>
      <c r="BK995" s="1" t="n"/>
      <c r="BL995" s="1" t="n"/>
      <c r="BM995" s="1" t="n"/>
      <c r="BN995" s="1" t="n"/>
      <c r="BO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c r="KJ995" s="1" t="n"/>
      <c r="KK995" s="1" t="n"/>
      <c r="KL995" s="1" t="n"/>
      <c r="KM995" s="1" t="n"/>
      <c r="KN995" s="1" t="n"/>
      <c r="KO995" s="1" t="n"/>
      <c r="KP995" s="1" t="n"/>
      <c r="KQ995" s="1" t="n"/>
      <c r="KR995" s="1" t="n"/>
      <c r="KS995" s="1" t="n"/>
      <c r="KT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AY996" s="1" t="n"/>
      <c r="AZ996" s="1" t="n"/>
      <c r="BA996" s="1" t="n"/>
      <c r="BB996" s="1" t="n"/>
      <c r="BC996" s="1" t="n"/>
      <c r="BD996" s="1" t="n"/>
      <c r="BE996" s="1" t="n"/>
      <c r="BF996" s="1" t="n"/>
      <c r="BG996" s="1" t="n"/>
      <c r="BH996" s="1" t="n"/>
      <c r="BI996" s="1" t="n"/>
      <c r="BJ996" s="1" t="n"/>
      <c r="BK996" s="1" t="n"/>
      <c r="BL996" s="1" t="n"/>
      <c r="BM996" s="1" t="n"/>
      <c r="BN996" s="1" t="n"/>
      <c r="BO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c r="KJ996" s="1" t="n"/>
      <c r="KK996" s="1" t="n"/>
      <c r="KL996" s="1" t="n"/>
      <c r="KM996" s="1" t="n"/>
      <c r="KN996" s="1" t="n"/>
      <c r="KO996" s="1" t="n"/>
      <c r="KP996" s="1" t="n"/>
      <c r="KQ996" s="1" t="n"/>
      <c r="KR996" s="1" t="n"/>
      <c r="KS996" s="1" t="n"/>
      <c r="KT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AY997" s="1" t="n"/>
      <c r="AZ997" s="1" t="n"/>
      <c r="BA997" s="1" t="n"/>
      <c r="BB997" s="1" t="n"/>
      <c r="BC997" s="1" t="n"/>
      <c r="BD997" s="1" t="n"/>
      <c r="BE997" s="1" t="n"/>
      <c r="BF997" s="1" t="n"/>
      <c r="BG997" s="1" t="n"/>
      <c r="BH997" s="1" t="n"/>
      <c r="BI997" s="1" t="n"/>
      <c r="BJ997" s="1" t="n"/>
      <c r="BK997" s="1" t="n"/>
      <c r="BL997" s="1" t="n"/>
      <c r="BM997" s="1" t="n"/>
      <c r="BN997" s="1" t="n"/>
      <c r="BO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c r="KJ997" s="1" t="n"/>
      <c r="KK997" s="1" t="n"/>
      <c r="KL997" s="1" t="n"/>
      <c r="KM997" s="1" t="n"/>
      <c r="KN997" s="1" t="n"/>
      <c r="KO997" s="1" t="n"/>
      <c r="KP997" s="1" t="n"/>
      <c r="KQ997" s="1" t="n"/>
      <c r="KR997" s="1" t="n"/>
      <c r="KS997" s="1" t="n"/>
      <c r="KT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AY998" s="1" t="n"/>
      <c r="AZ998" s="1" t="n"/>
      <c r="BA998" s="1" t="n"/>
      <c r="BB998" s="1" t="n"/>
      <c r="BC998" s="1" t="n"/>
      <c r="BD998" s="1" t="n"/>
      <c r="BE998" s="1" t="n"/>
      <c r="BF998" s="1" t="n"/>
      <c r="BG998" s="1" t="n"/>
      <c r="BH998" s="1" t="n"/>
      <c r="BI998" s="1" t="n"/>
      <c r="BJ998" s="1" t="n"/>
      <c r="BK998" s="1" t="n"/>
      <c r="BL998" s="1" t="n"/>
      <c r="BM998" s="1" t="n"/>
      <c r="BN998" s="1" t="n"/>
      <c r="BO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c r="KJ998" s="1" t="n"/>
      <c r="KK998" s="1" t="n"/>
      <c r="KL998" s="1" t="n"/>
      <c r="KM998" s="1" t="n"/>
      <c r="KN998" s="1" t="n"/>
      <c r="KO998" s="1" t="n"/>
      <c r="KP998" s="1" t="n"/>
      <c r="KQ998" s="1" t="n"/>
      <c r="KR998" s="1" t="n"/>
      <c r="KS998" s="1" t="n"/>
      <c r="KT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AY999" s="1" t="n"/>
      <c r="AZ999" s="1" t="n"/>
      <c r="BA999" s="1" t="n"/>
      <c r="BB999" s="1" t="n"/>
      <c r="BC999" s="1" t="n"/>
      <c r="BD999" s="1" t="n"/>
      <c r="BE999" s="1" t="n"/>
      <c r="BF999" s="1" t="n"/>
      <c r="BG999" s="1" t="n"/>
      <c r="BH999" s="1" t="n"/>
      <c r="BI999" s="1" t="n"/>
      <c r="BJ999" s="1" t="n"/>
      <c r="BK999" s="1" t="n"/>
      <c r="BL999" s="1" t="n"/>
      <c r="BM999" s="1" t="n"/>
      <c r="BN999" s="1" t="n"/>
      <c r="BO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c r="KJ999" s="1" t="n"/>
      <c r="KK999" s="1" t="n"/>
      <c r="KL999" s="1" t="n"/>
      <c r="KM999" s="1" t="n"/>
      <c r="KN999" s="1" t="n"/>
      <c r="KO999" s="1" t="n"/>
      <c r="KP999" s="1" t="n"/>
      <c r="KQ999" s="1" t="n"/>
      <c r="KR999" s="1" t="n"/>
      <c r="KS999" s="1" t="n"/>
      <c r="KT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AY1000" s="1" t="n"/>
      <c r="AZ1000" s="1" t="n"/>
      <c r="BA1000" s="1" t="n"/>
      <c r="BB1000" s="1" t="n"/>
      <c r="BC1000" s="1" t="n"/>
      <c r="BD1000" s="1" t="n"/>
      <c r="BE1000" s="1" t="n"/>
      <c r="BF1000" s="1" t="n"/>
      <c r="BG1000" s="1" t="n"/>
      <c r="BH1000" s="1" t="n"/>
      <c r="BI1000" s="1" t="n"/>
      <c r="BJ1000" s="1" t="n"/>
      <c r="BK1000" s="1" t="n"/>
      <c r="BL1000" s="1" t="n"/>
      <c r="BM1000" s="1" t="n"/>
      <c r="BN1000" s="1" t="n"/>
      <c r="BO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c r="KJ1000" s="1" t="n"/>
      <c r="KK1000" s="1" t="n"/>
      <c r="KL1000" s="1" t="n"/>
      <c r="KM1000" s="1" t="n"/>
      <c r="KN1000" s="1" t="n"/>
      <c r="KO1000" s="1" t="n"/>
      <c r="KP1000" s="1" t="n"/>
      <c r="KQ1000" s="1" t="n"/>
      <c r="KR1000" s="1" t="n"/>
      <c r="KS1000" s="1" t="n"/>
      <c r="KT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AY1001" s="1" t="n"/>
      <c r="AZ1001" s="1" t="n"/>
      <c r="BA1001" s="1" t="n"/>
      <c r="BB1001" s="1" t="n"/>
      <c r="BC1001" s="1" t="n"/>
      <c r="BD1001" s="1" t="n"/>
      <c r="BE1001" s="1" t="n"/>
      <c r="BF1001" s="1" t="n"/>
      <c r="BG1001" s="1" t="n"/>
      <c r="BH1001" s="1" t="n"/>
      <c r="BI1001" s="1" t="n"/>
      <c r="BJ1001" s="1" t="n"/>
      <c r="BK1001" s="1" t="n"/>
      <c r="BL1001" s="1" t="n"/>
      <c r="BM1001" s="1" t="n"/>
      <c r="BN1001" s="1" t="n"/>
      <c r="BO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c r="KJ1001" s="1" t="n"/>
      <c r="KK1001" s="1" t="n"/>
      <c r="KL1001" s="1" t="n"/>
      <c r="KM1001" s="1" t="n"/>
      <c r="KN1001" s="1" t="n"/>
      <c r="KO1001" s="1" t="n"/>
      <c r="KP1001" s="1" t="n"/>
      <c r="KQ1001" s="1" t="n"/>
      <c r="KR1001" s="1" t="n"/>
      <c r="KS1001" s="1" t="n"/>
      <c r="KT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AY1002" s="1" t="n"/>
      <c r="AZ1002" s="1" t="n"/>
      <c r="BA1002" s="1" t="n"/>
      <c r="BB1002" s="1" t="n"/>
      <c r="BC1002" s="1" t="n"/>
      <c r="BD1002" s="1" t="n"/>
      <c r="BE1002" s="1" t="n"/>
      <c r="BF1002" s="1" t="n"/>
      <c r="BG1002" s="1" t="n"/>
      <c r="BH1002" s="1" t="n"/>
      <c r="BI1002" s="1" t="n"/>
      <c r="BJ1002" s="1" t="n"/>
      <c r="BK1002" s="1" t="n"/>
      <c r="BL1002" s="1" t="n"/>
      <c r="BM1002" s="1" t="n"/>
      <c r="BN1002" s="1" t="n"/>
      <c r="BO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c r="KJ1002" s="1" t="n"/>
      <c r="KK1002" s="1" t="n"/>
      <c r="KL1002" s="1" t="n"/>
      <c r="KM1002" s="1" t="n"/>
      <c r="KN1002" s="1" t="n"/>
      <c r="KO1002" s="1" t="n"/>
      <c r="KP1002" s="1" t="n"/>
      <c r="KQ1002" s="1" t="n"/>
      <c r="KR1002" s="1" t="n"/>
      <c r="KS1002" s="1" t="n"/>
      <c r="KT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AY1003" s="1" t="n"/>
      <c r="AZ1003" s="1" t="n"/>
      <c r="BA1003" s="1" t="n"/>
      <c r="BB1003" s="1" t="n"/>
      <c r="BC1003" s="1" t="n"/>
      <c r="BD1003" s="1" t="n"/>
      <c r="BE1003" s="1" t="n"/>
      <c r="BF1003" s="1" t="n"/>
      <c r="BG1003" s="1" t="n"/>
      <c r="BH1003" s="1" t="n"/>
      <c r="BI1003" s="1" t="n"/>
      <c r="BJ1003" s="1" t="n"/>
      <c r="BK1003" s="1" t="n"/>
      <c r="BL1003" s="1" t="n"/>
      <c r="BM1003" s="1" t="n"/>
      <c r="BN1003" s="1" t="n"/>
      <c r="BO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c r="KJ1003" s="1" t="n"/>
      <c r="KK1003" s="1" t="n"/>
      <c r="KL1003" s="1" t="n"/>
      <c r="KM1003" s="1" t="n"/>
      <c r="KN1003" s="1" t="n"/>
      <c r="KO1003" s="1" t="n"/>
      <c r="KP1003" s="1" t="n"/>
      <c r="KQ1003" s="1" t="n"/>
      <c r="KR1003" s="1" t="n"/>
      <c r="KS1003" s="1" t="n"/>
      <c r="KT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AY1004" s="1" t="n"/>
      <c r="AZ1004" s="1" t="n"/>
      <c r="BA1004" s="1" t="n"/>
      <c r="BB1004" s="1" t="n"/>
      <c r="BC1004" s="1" t="n"/>
      <c r="BD1004" s="1" t="n"/>
      <c r="BE1004" s="1" t="n"/>
      <c r="BF1004" s="1" t="n"/>
      <c r="BG1004" s="1" t="n"/>
      <c r="BH1004" s="1" t="n"/>
      <c r="BI1004" s="1" t="n"/>
      <c r="BJ1004" s="1" t="n"/>
      <c r="BK1004" s="1" t="n"/>
      <c r="BL1004" s="1" t="n"/>
      <c r="BM1004" s="1" t="n"/>
      <c r="BN1004" s="1" t="n"/>
      <c r="BO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c r="KJ1004" s="1" t="n"/>
      <c r="KK1004" s="1" t="n"/>
      <c r="KL1004" s="1" t="n"/>
      <c r="KM1004" s="1" t="n"/>
      <c r="KN1004" s="1" t="n"/>
      <c r="KO1004" s="1" t="n"/>
      <c r="KP1004" s="1" t="n"/>
      <c r="KQ1004" s="1" t="n"/>
      <c r="KR1004" s="1" t="n"/>
      <c r="KS1004" s="1" t="n"/>
      <c r="KT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AY1005" s="1" t="n"/>
      <c r="AZ1005" s="1" t="n"/>
      <c r="BA1005" s="1" t="n"/>
      <c r="BB1005" s="1" t="n"/>
      <c r="BC1005" s="1" t="n"/>
      <c r="BD1005" s="1" t="n"/>
      <c r="BE1005" s="1" t="n"/>
      <c r="BF1005" s="1" t="n"/>
      <c r="BG1005" s="1" t="n"/>
      <c r="BH1005" s="1" t="n"/>
      <c r="BI1005" s="1" t="n"/>
      <c r="BJ1005" s="1" t="n"/>
      <c r="BK1005" s="1" t="n"/>
      <c r="BL1005" s="1" t="n"/>
      <c r="BM1005" s="1" t="n"/>
      <c r="BN1005" s="1" t="n"/>
      <c r="BO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c r="KJ1005" s="1" t="n"/>
      <c r="KK1005" s="1" t="n"/>
      <c r="KL1005" s="1" t="n"/>
      <c r="KM1005" s="1" t="n"/>
      <c r="KN1005" s="1" t="n"/>
      <c r="KO1005" s="1" t="n"/>
      <c r="KP1005" s="1" t="n"/>
      <c r="KQ1005" s="1" t="n"/>
      <c r="KR1005" s="1" t="n"/>
      <c r="KS1005" s="1" t="n"/>
      <c r="KT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AY1006" s="1" t="n"/>
      <c r="AZ1006" s="1" t="n"/>
      <c r="BA1006" s="1" t="n"/>
      <c r="BB1006" s="1" t="n"/>
      <c r="BC1006" s="1" t="n"/>
      <c r="BD1006" s="1" t="n"/>
      <c r="BE1006" s="1" t="n"/>
      <c r="BF1006" s="1" t="n"/>
      <c r="BG1006" s="1" t="n"/>
      <c r="BH1006" s="1" t="n"/>
      <c r="BI1006" s="1" t="n"/>
      <c r="BJ1006" s="1" t="n"/>
      <c r="BK1006" s="1" t="n"/>
      <c r="BL1006" s="1" t="n"/>
      <c r="BM1006" s="1" t="n"/>
      <c r="BN1006" s="1" t="n"/>
      <c r="BO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c r="KJ1006" s="1" t="n"/>
      <c r="KK1006" s="1" t="n"/>
      <c r="KL1006" s="1" t="n"/>
      <c r="KM1006" s="1" t="n"/>
      <c r="KN1006" s="1" t="n"/>
      <c r="KO1006" s="1" t="n"/>
      <c r="KP1006" s="1" t="n"/>
      <c r="KQ1006" s="1" t="n"/>
      <c r="KR1006" s="1" t="n"/>
      <c r="KS1006" s="1" t="n"/>
      <c r="KT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AY1007" s="1" t="n"/>
      <c r="AZ1007" s="1" t="n"/>
      <c r="BA1007" s="1" t="n"/>
      <c r="BB1007" s="1" t="n"/>
      <c r="BC1007" s="1" t="n"/>
      <c r="BD1007" s="1" t="n"/>
      <c r="BE1007" s="1" t="n"/>
      <c r="BF1007" s="1" t="n"/>
      <c r="BG1007" s="1" t="n"/>
      <c r="BH1007" s="1" t="n"/>
      <c r="BI1007" s="1" t="n"/>
      <c r="BJ1007" s="1" t="n"/>
      <c r="BK1007" s="1" t="n"/>
      <c r="BL1007" s="1" t="n"/>
      <c r="BM1007" s="1" t="n"/>
      <c r="BN1007" s="1" t="n"/>
      <c r="BO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c r="KJ1007" s="1" t="n"/>
      <c r="KK1007" s="1" t="n"/>
      <c r="KL1007" s="1" t="n"/>
      <c r="KM1007" s="1" t="n"/>
      <c r="KN1007" s="1" t="n"/>
      <c r="KO1007" s="1" t="n"/>
      <c r="KP1007" s="1" t="n"/>
      <c r="KQ1007" s="1" t="n"/>
      <c r="KR1007" s="1" t="n"/>
      <c r="KS1007" s="1" t="n"/>
      <c r="KT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AY1008" s="1" t="n"/>
      <c r="AZ1008" s="1" t="n"/>
      <c r="BA1008" s="1" t="n"/>
      <c r="BB1008" s="1" t="n"/>
      <c r="BC1008" s="1" t="n"/>
      <c r="BD1008" s="1" t="n"/>
      <c r="BE1008" s="1" t="n"/>
      <c r="BF1008" s="1" t="n"/>
      <c r="BG1008" s="1" t="n"/>
      <c r="BH1008" s="1" t="n"/>
      <c r="BI1008" s="1" t="n"/>
      <c r="BJ1008" s="1" t="n"/>
      <c r="BK1008" s="1" t="n"/>
      <c r="BL1008" s="1" t="n"/>
      <c r="BM1008" s="1" t="n"/>
      <c r="BN1008" s="1" t="n"/>
      <c r="BO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c r="KJ1008" s="1" t="n"/>
      <c r="KK1008" s="1" t="n"/>
      <c r="KL1008" s="1" t="n"/>
      <c r="KM1008" s="1" t="n"/>
      <c r="KN1008" s="1" t="n"/>
      <c r="KO1008" s="1" t="n"/>
      <c r="KP1008" s="1" t="n"/>
      <c r="KQ1008" s="1" t="n"/>
      <c r="KR1008" s="1" t="n"/>
      <c r="KS1008" s="1" t="n"/>
      <c r="KT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AY1009" s="1" t="n"/>
      <c r="AZ1009" s="1" t="n"/>
      <c r="BA1009" s="1" t="n"/>
      <c r="BB1009" s="1" t="n"/>
      <c r="BC1009" s="1" t="n"/>
      <c r="BD1009" s="1" t="n"/>
      <c r="BE1009" s="1" t="n"/>
      <c r="BF1009" s="1" t="n"/>
      <c r="BG1009" s="1" t="n"/>
      <c r="BH1009" s="1" t="n"/>
      <c r="BI1009" s="1" t="n"/>
      <c r="BJ1009" s="1" t="n"/>
      <c r="BK1009" s="1" t="n"/>
      <c r="BL1009" s="1" t="n"/>
      <c r="BM1009" s="1" t="n"/>
      <c r="BN1009" s="1" t="n"/>
      <c r="BO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c r="KJ1009" s="1" t="n"/>
      <c r="KK1009" s="1" t="n"/>
      <c r="KL1009" s="1" t="n"/>
      <c r="KM1009" s="1" t="n"/>
      <c r="KN1009" s="1" t="n"/>
      <c r="KO1009" s="1" t="n"/>
      <c r="KP1009" s="1" t="n"/>
      <c r="KQ1009" s="1" t="n"/>
      <c r="KR1009" s="1" t="n"/>
      <c r="KS1009" s="1" t="n"/>
      <c r="KT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AY1010" s="1" t="n"/>
      <c r="AZ1010" s="1" t="n"/>
      <c r="BA1010" s="1" t="n"/>
      <c r="BB1010" s="1" t="n"/>
      <c r="BC1010" s="1" t="n"/>
      <c r="BD1010" s="1" t="n"/>
      <c r="BE1010" s="1" t="n"/>
      <c r="BF1010" s="1" t="n"/>
      <c r="BG1010" s="1" t="n"/>
      <c r="BH1010" s="1" t="n"/>
      <c r="BI1010" s="1" t="n"/>
      <c r="BJ1010" s="1" t="n"/>
      <c r="BK1010" s="1" t="n"/>
      <c r="BL1010" s="1" t="n"/>
      <c r="BM1010" s="1" t="n"/>
      <c r="BN1010" s="1" t="n"/>
      <c r="BO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c r="KJ1010" s="1" t="n"/>
      <c r="KK1010" s="1" t="n"/>
      <c r="KL1010" s="1" t="n"/>
      <c r="KM1010" s="1" t="n"/>
      <c r="KN1010" s="1" t="n"/>
      <c r="KO1010" s="1" t="n"/>
      <c r="KP1010" s="1" t="n"/>
      <c r="KQ1010" s="1" t="n"/>
      <c r="KR1010" s="1" t="n"/>
      <c r="KS1010" s="1" t="n"/>
      <c r="KT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AY1011" s="1" t="n"/>
      <c r="AZ1011" s="1" t="n"/>
      <c r="BA1011" s="1" t="n"/>
      <c r="BB1011" s="1" t="n"/>
      <c r="BC1011" s="1" t="n"/>
      <c r="BD1011" s="1" t="n"/>
      <c r="BE1011" s="1" t="n"/>
      <c r="BF1011" s="1" t="n"/>
      <c r="BG1011" s="1" t="n"/>
      <c r="BH1011" s="1" t="n"/>
      <c r="BI1011" s="1" t="n"/>
      <c r="BJ1011" s="1" t="n"/>
      <c r="BK1011" s="1" t="n"/>
      <c r="BL1011" s="1" t="n"/>
      <c r="BM1011" s="1" t="n"/>
      <c r="BN1011" s="1" t="n"/>
      <c r="BO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c r="KJ1011" s="1" t="n"/>
      <c r="KK1011" s="1" t="n"/>
      <c r="KL1011" s="1" t="n"/>
      <c r="KM1011" s="1" t="n"/>
      <c r="KN1011" s="1" t="n"/>
      <c r="KO1011" s="1" t="n"/>
      <c r="KP1011" s="1" t="n"/>
      <c r="KQ1011" s="1" t="n"/>
      <c r="KR1011" s="1" t="n"/>
      <c r="KS1011" s="1" t="n"/>
      <c r="KT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AY1012" s="1" t="n"/>
      <c r="AZ1012" s="1" t="n"/>
      <c r="BA1012" s="1" t="n"/>
      <c r="BB1012" s="1" t="n"/>
      <c r="BC1012" s="1" t="n"/>
      <c r="BD1012" s="1" t="n"/>
      <c r="BE1012" s="1" t="n"/>
      <c r="BF1012" s="1" t="n"/>
      <c r="BG1012" s="1" t="n"/>
      <c r="BH1012" s="1" t="n"/>
      <c r="BI1012" s="1" t="n"/>
      <c r="BJ1012" s="1" t="n"/>
      <c r="BK1012" s="1" t="n"/>
      <c r="BL1012" s="1" t="n"/>
      <c r="BM1012" s="1" t="n"/>
      <c r="BN1012" s="1" t="n"/>
      <c r="BO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c r="KJ1012" s="1" t="n"/>
      <c r="KK1012" s="1" t="n"/>
      <c r="KL1012" s="1" t="n"/>
      <c r="KM1012" s="1" t="n"/>
      <c r="KN1012" s="1" t="n"/>
      <c r="KO1012" s="1" t="n"/>
      <c r="KP1012" s="1" t="n"/>
      <c r="KQ1012" s="1" t="n"/>
      <c r="KR1012" s="1" t="n"/>
      <c r="KS1012" s="1" t="n"/>
      <c r="KT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AY1013" s="1" t="n"/>
      <c r="AZ1013" s="1" t="n"/>
      <c r="BA1013" s="1" t="n"/>
      <c r="BB1013" s="1" t="n"/>
      <c r="BC1013" s="1" t="n"/>
      <c r="BD1013" s="1" t="n"/>
      <c r="BE1013" s="1" t="n"/>
      <c r="BF1013" s="1" t="n"/>
      <c r="BG1013" s="1" t="n"/>
      <c r="BH1013" s="1" t="n"/>
      <c r="BI1013" s="1" t="n"/>
      <c r="BJ1013" s="1" t="n"/>
      <c r="BK1013" s="1" t="n"/>
      <c r="BL1013" s="1" t="n"/>
      <c r="BM1013" s="1" t="n"/>
      <c r="BN1013" s="1" t="n"/>
      <c r="BO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c r="KJ1013" s="1" t="n"/>
      <c r="KK1013" s="1" t="n"/>
      <c r="KL1013" s="1" t="n"/>
      <c r="KM1013" s="1" t="n"/>
      <c r="KN1013" s="1" t="n"/>
      <c r="KO1013" s="1" t="n"/>
      <c r="KP1013" s="1" t="n"/>
      <c r="KQ1013" s="1" t="n"/>
      <c r="KR1013" s="1" t="n"/>
      <c r="KS1013" s="1" t="n"/>
      <c r="KT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AY1014" s="1" t="n"/>
      <c r="AZ1014" s="1" t="n"/>
      <c r="BA1014" s="1" t="n"/>
      <c r="BB1014" s="1" t="n"/>
      <c r="BC1014" s="1" t="n"/>
      <c r="BD1014" s="1" t="n"/>
      <c r="BE1014" s="1" t="n"/>
      <c r="BF1014" s="1" t="n"/>
      <c r="BG1014" s="1" t="n"/>
      <c r="BH1014" s="1" t="n"/>
      <c r="BI1014" s="1" t="n"/>
      <c r="BJ1014" s="1" t="n"/>
      <c r="BK1014" s="1" t="n"/>
      <c r="BL1014" s="1" t="n"/>
      <c r="BM1014" s="1" t="n"/>
      <c r="BN1014" s="1" t="n"/>
      <c r="BO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c r="KJ1014" s="1" t="n"/>
      <c r="KK1014" s="1" t="n"/>
      <c r="KL1014" s="1" t="n"/>
      <c r="KM1014" s="1" t="n"/>
      <c r="KN1014" s="1" t="n"/>
      <c r="KO1014" s="1" t="n"/>
      <c r="KP1014" s="1" t="n"/>
      <c r="KQ1014" s="1" t="n"/>
      <c r="KR1014" s="1" t="n"/>
      <c r="KS1014" s="1" t="n"/>
      <c r="KT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AY1015" s="1" t="n"/>
      <c r="AZ1015" s="1" t="n"/>
      <c r="BA1015" s="1" t="n"/>
      <c r="BB1015" s="1" t="n"/>
      <c r="BC1015" s="1" t="n"/>
      <c r="BD1015" s="1" t="n"/>
      <c r="BE1015" s="1" t="n"/>
      <c r="BF1015" s="1" t="n"/>
      <c r="BG1015" s="1" t="n"/>
      <c r="BH1015" s="1" t="n"/>
      <c r="BI1015" s="1" t="n"/>
      <c r="BJ1015" s="1" t="n"/>
      <c r="BK1015" s="1" t="n"/>
      <c r="BL1015" s="1" t="n"/>
      <c r="BM1015" s="1" t="n"/>
      <c r="BN1015" s="1" t="n"/>
      <c r="BO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c r="KJ1015" s="1" t="n"/>
      <c r="KK1015" s="1" t="n"/>
      <c r="KL1015" s="1" t="n"/>
      <c r="KM1015" s="1" t="n"/>
      <c r="KN1015" s="1" t="n"/>
      <c r="KO1015" s="1" t="n"/>
      <c r="KP1015" s="1" t="n"/>
      <c r="KQ1015" s="1" t="n"/>
      <c r="KR1015" s="1" t="n"/>
      <c r="KS1015" s="1" t="n"/>
      <c r="KT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AY1016" s="1" t="n"/>
      <c r="AZ1016" s="1" t="n"/>
      <c r="BA1016" s="1" t="n"/>
      <c r="BB1016" s="1" t="n"/>
      <c r="BC1016" s="1" t="n"/>
      <c r="BD1016" s="1" t="n"/>
      <c r="BE1016" s="1" t="n"/>
      <c r="BF1016" s="1" t="n"/>
      <c r="BG1016" s="1" t="n"/>
      <c r="BH1016" s="1" t="n"/>
      <c r="BI1016" s="1" t="n"/>
      <c r="BJ1016" s="1" t="n"/>
      <c r="BK1016" s="1" t="n"/>
      <c r="BL1016" s="1" t="n"/>
      <c r="BM1016" s="1" t="n"/>
      <c r="BN1016" s="1" t="n"/>
      <c r="BO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c r="KJ1016" s="1" t="n"/>
      <c r="KK1016" s="1" t="n"/>
      <c r="KL1016" s="1" t="n"/>
      <c r="KM1016" s="1" t="n"/>
      <c r="KN1016" s="1" t="n"/>
      <c r="KO1016" s="1" t="n"/>
      <c r="KP1016" s="1" t="n"/>
      <c r="KQ1016" s="1" t="n"/>
      <c r="KR1016" s="1" t="n"/>
      <c r="KS1016" s="1" t="n"/>
      <c r="KT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AY1017" s="1" t="n"/>
      <c r="AZ1017" s="1" t="n"/>
      <c r="BA1017" s="1" t="n"/>
      <c r="BB1017" s="1" t="n"/>
      <c r="BC1017" s="1" t="n"/>
      <c r="BD1017" s="1" t="n"/>
      <c r="BE1017" s="1" t="n"/>
      <c r="BF1017" s="1" t="n"/>
      <c r="BG1017" s="1" t="n"/>
      <c r="BH1017" s="1" t="n"/>
      <c r="BI1017" s="1" t="n"/>
      <c r="BJ1017" s="1" t="n"/>
      <c r="BK1017" s="1" t="n"/>
      <c r="BL1017" s="1" t="n"/>
      <c r="BM1017" s="1" t="n"/>
      <c r="BN1017" s="1" t="n"/>
      <c r="BO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c r="KJ1017" s="1" t="n"/>
      <c r="KK1017" s="1" t="n"/>
      <c r="KL1017" s="1" t="n"/>
      <c r="KM1017" s="1" t="n"/>
      <c r="KN1017" s="1" t="n"/>
      <c r="KO1017" s="1" t="n"/>
      <c r="KP1017" s="1" t="n"/>
      <c r="KQ1017" s="1" t="n"/>
      <c r="KR1017" s="1" t="n"/>
      <c r="KS1017" s="1" t="n"/>
      <c r="KT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AY1018" s="1" t="n"/>
      <c r="AZ1018" s="1" t="n"/>
      <c r="BA1018" s="1" t="n"/>
      <c r="BB1018" s="1" t="n"/>
      <c r="BC1018" s="1" t="n"/>
      <c r="BD1018" s="1" t="n"/>
      <c r="BE1018" s="1" t="n"/>
      <c r="BF1018" s="1" t="n"/>
      <c r="BG1018" s="1" t="n"/>
      <c r="BH1018" s="1" t="n"/>
      <c r="BI1018" s="1" t="n"/>
      <c r="BJ1018" s="1" t="n"/>
      <c r="BK1018" s="1" t="n"/>
      <c r="BL1018" s="1" t="n"/>
      <c r="BM1018" s="1" t="n"/>
      <c r="BN1018" s="1" t="n"/>
      <c r="BO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c r="KJ1018" s="1" t="n"/>
      <c r="KK1018" s="1" t="n"/>
      <c r="KL1018" s="1" t="n"/>
      <c r="KM1018" s="1" t="n"/>
      <c r="KN1018" s="1" t="n"/>
      <c r="KO1018" s="1" t="n"/>
      <c r="KP1018" s="1" t="n"/>
      <c r="KQ1018" s="1" t="n"/>
      <c r="KR1018" s="1" t="n"/>
      <c r="KS1018" s="1" t="n"/>
      <c r="KT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AY1019" s="1" t="n"/>
      <c r="AZ1019" s="1" t="n"/>
      <c r="BA1019" s="1" t="n"/>
      <c r="BB1019" s="1" t="n"/>
      <c r="BC1019" s="1" t="n"/>
      <c r="BD1019" s="1" t="n"/>
      <c r="BE1019" s="1" t="n"/>
      <c r="BF1019" s="1" t="n"/>
      <c r="BG1019" s="1" t="n"/>
      <c r="BH1019" s="1" t="n"/>
      <c r="BI1019" s="1" t="n"/>
      <c r="BJ1019" s="1" t="n"/>
      <c r="BK1019" s="1" t="n"/>
      <c r="BL1019" s="1" t="n"/>
      <c r="BM1019" s="1" t="n"/>
      <c r="BN1019" s="1" t="n"/>
      <c r="BO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c r="KJ1019" s="1" t="n"/>
      <c r="KK1019" s="1" t="n"/>
      <c r="KL1019" s="1" t="n"/>
      <c r="KM1019" s="1" t="n"/>
      <c r="KN1019" s="1" t="n"/>
      <c r="KO1019" s="1" t="n"/>
      <c r="KP1019" s="1" t="n"/>
      <c r="KQ1019" s="1" t="n"/>
      <c r="KR1019" s="1" t="n"/>
      <c r="KS1019" s="1" t="n"/>
      <c r="KT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AY1020" s="1" t="n"/>
      <c r="AZ1020" s="1" t="n"/>
      <c r="BA1020" s="1" t="n"/>
      <c r="BB1020" s="1" t="n"/>
      <c r="BC1020" s="1" t="n"/>
      <c r="BD1020" s="1" t="n"/>
      <c r="BE1020" s="1" t="n"/>
      <c r="BF1020" s="1" t="n"/>
      <c r="BG1020" s="1" t="n"/>
      <c r="BH1020" s="1" t="n"/>
      <c r="BI1020" s="1" t="n"/>
      <c r="BJ1020" s="1" t="n"/>
      <c r="BK1020" s="1" t="n"/>
      <c r="BL1020" s="1" t="n"/>
      <c r="BM1020" s="1" t="n"/>
      <c r="BN1020" s="1" t="n"/>
      <c r="BO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c r="KJ1020" s="1" t="n"/>
      <c r="KK1020" s="1" t="n"/>
      <c r="KL1020" s="1" t="n"/>
      <c r="KM1020" s="1" t="n"/>
      <c r="KN1020" s="1" t="n"/>
      <c r="KO1020" s="1" t="n"/>
      <c r="KP1020" s="1" t="n"/>
      <c r="KQ1020" s="1" t="n"/>
      <c r="KR1020" s="1" t="n"/>
      <c r="KS1020" s="1" t="n"/>
      <c r="KT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AY1021" s="1" t="n"/>
      <c r="AZ1021" s="1" t="n"/>
      <c r="BA1021" s="1" t="n"/>
      <c r="BB1021" s="1" t="n"/>
      <c r="BC1021" s="1" t="n"/>
      <c r="BD1021" s="1" t="n"/>
      <c r="BE1021" s="1" t="n"/>
      <c r="BF1021" s="1" t="n"/>
      <c r="BG1021" s="1" t="n"/>
      <c r="BH1021" s="1" t="n"/>
      <c r="BI1021" s="1" t="n"/>
      <c r="BJ1021" s="1" t="n"/>
      <c r="BK1021" s="1" t="n"/>
      <c r="BL1021" s="1" t="n"/>
      <c r="BM1021" s="1" t="n"/>
      <c r="BN1021" s="1" t="n"/>
      <c r="BO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c r="KJ1021" s="1" t="n"/>
      <c r="KK1021" s="1" t="n"/>
      <c r="KL1021" s="1" t="n"/>
      <c r="KM1021" s="1" t="n"/>
      <c r="KN1021" s="1" t="n"/>
      <c r="KO1021" s="1" t="n"/>
      <c r="KP1021" s="1" t="n"/>
      <c r="KQ1021" s="1" t="n"/>
      <c r="KR1021" s="1" t="n"/>
      <c r="KS1021" s="1" t="n"/>
      <c r="KT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AY1022" s="1" t="n"/>
      <c r="AZ1022" s="1" t="n"/>
      <c r="BA1022" s="1" t="n"/>
      <c r="BB1022" s="1" t="n"/>
      <c r="BC1022" s="1" t="n"/>
      <c r="BD1022" s="1" t="n"/>
      <c r="BE1022" s="1" t="n"/>
      <c r="BF1022" s="1" t="n"/>
      <c r="BG1022" s="1" t="n"/>
      <c r="BH1022" s="1" t="n"/>
      <c r="BI1022" s="1" t="n"/>
      <c r="BJ1022" s="1" t="n"/>
      <c r="BK1022" s="1" t="n"/>
      <c r="BL1022" s="1" t="n"/>
      <c r="BM1022" s="1" t="n"/>
      <c r="BN1022" s="1" t="n"/>
      <c r="BO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c r="KJ1022" s="1" t="n"/>
      <c r="KK1022" s="1" t="n"/>
      <c r="KL1022" s="1" t="n"/>
      <c r="KM1022" s="1" t="n"/>
      <c r="KN1022" s="1" t="n"/>
      <c r="KO1022" s="1" t="n"/>
      <c r="KP1022" s="1" t="n"/>
      <c r="KQ1022" s="1" t="n"/>
      <c r="KR1022" s="1" t="n"/>
      <c r="KS1022" s="1" t="n"/>
      <c r="KT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AY1023" s="1" t="n"/>
      <c r="AZ1023" s="1" t="n"/>
      <c r="BA1023" s="1" t="n"/>
      <c r="BB1023" s="1" t="n"/>
      <c r="BC1023" s="1" t="n"/>
      <c r="BD1023" s="1" t="n"/>
      <c r="BE1023" s="1" t="n"/>
      <c r="BF1023" s="1" t="n"/>
      <c r="BG1023" s="1" t="n"/>
      <c r="BH1023" s="1" t="n"/>
      <c r="BI1023" s="1" t="n"/>
      <c r="BJ1023" s="1" t="n"/>
      <c r="BK1023" s="1" t="n"/>
      <c r="BL1023" s="1" t="n"/>
      <c r="BM1023" s="1" t="n"/>
      <c r="BN1023" s="1" t="n"/>
      <c r="BO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c r="KJ1023" s="1" t="n"/>
      <c r="KK1023" s="1" t="n"/>
      <c r="KL1023" s="1" t="n"/>
      <c r="KM1023" s="1" t="n"/>
      <c r="KN1023" s="1" t="n"/>
      <c r="KO1023" s="1" t="n"/>
      <c r="KP1023" s="1" t="n"/>
      <c r="KQ1023" s="1" t="n"/>
      <c r="KR1023" s="1" t="n"/>
      <c r="KS1023" s="1" t="n"/>
      <c r="KT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AY1024" s="1" t="n"/>
      <c r="AZ1024" s="1" t="n"/>
      <c r="BA1024" s="1" t="n"/>
      <c r="BB1024" s="1" t="n"/>
      <c r="BC1024" s="1" t="n"/>
      <c r="BD1024" s="1" t="n"/>
      <c r="BE1024" s="1" t="n"/>
      <c r="BF1024" s="1" t="n"/>
      <c r="BG1024" s="1" t="n"/>
      <c r="BH1024" s="1" t="n"/>
      <c r="BI1024" s="1" t="n"/>
      <c r="BJ1024" s="1" t="n"/>
      <c r="BK1024" s="1" t="n"/>
      <c r="BL1024" s="1" t="n"/>
      <c r="BM1024" s="1" t="n"/>
      <c r="BN1024" s="1" t="n"/>
      <c r="BO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c r="KJ1024" s="1" t="n"/>
      <c r="KK1024" s="1" t="n"/>
      <c r="KL1024" s="1" t="n"/>
      <c r="KM1024" s="1" t="n"/>
      <c r="KN1024" s="1" t="n"/>
      <c r="KO1024" s="1" t="n"/>
      <c r="KP1024" s="1" t="n"/>
      <c r="KQ1024" s="1" t="n"/>
      <c r="KR1024" s="1" t="n"/>
      <c r="KS1024" s="1" t="n"/>
      <c r="KT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AY1025" s="1" t="n"/>
      <c r="AZ1025" s="1" t="n"/>
      <c r="BA1025" s="1" t="n"/>
      <c r="BB1025" s="1" t="n"/>
      <c r="BC1025" s="1" t="n"/>
      <c r="BD1025" s="1" t="n"/>
      <c r="BE1025" s="1" t="n"/>
      <c r="BF1025" s="1" t="n"/>
      <c r="BG1025" s="1" t="n"/>
      <c r="BH1025" s="1" t="n"/>
      <c r="BI1025" s="1" t="n"/>
      <c r="BJ1025" s="1" t="n"/>
      <c r="BK1025" s="1" t="n"/>
      <c r="BL1025" s="1" t="n"/>
      <c r="BM1025" s="1" t="n"/>
      <c r="BN1025" s="1" t="n"/>
      <c r="BO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c r="KJ1025" s="1" t="n"/>
      <c r="KK1025" s="1" t="n"/>
      <c r="KL1025" s="1" t="n"/>
      <c r="KM1025" s="1" t="n"/>
      <c r="KN1025" s="1" t="n"/>
      <c r="KO1025" s="1" t="n"/>
      <c r="KP1025" s="1" t="n"/>
      <c r="KQ1025" s="1" t="n"/>
      <c r="KR1025" s="1" t="n"/>
      <c r="KS1025" s="1" t="n"/>
      <c r="KT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AY1026" s="1" t="n"/>
      <c r="AZ1026" s="1" t="n"/>
      <c r="BA1026" s="1" t="n"/>
      <c r="BB1026" s="1" t="n"/>
      <c r="BC1026" s="1" t="n"/>
      <c r="BD1026" s="1" t="n"/>
      <c r="BE1026" s="1" t="n"/>
      <c r="BF1026" s="1" t="n"/>
      <c r="BG1026" s="1" t="n"/>
      <c r="BH1026" s="1" t="n"/>
      <c r="BI1026" s="1" t="n"/>
      <c r="BJ1026" s="1" t="n"/>
      <c r="BK1026" s="1" t="n"/>
      <c r="BL1026" s="1" t="n"/>
      <c r="BM1026" s="1" t="n"/>
      <c r="BN1026" s="1" t="n"/>
      <c r="BO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c r="KJ1026" s="1" t="n"/>
      <c r="KK1026" s="1" t="n"/>
      <c r="KL1026" s="1" t="n"/>
      <c r="KM1026" s="1" t="n"/>
      <c r="KN1026" s="1" t="n"/>
      <c r="KO1026" s="1" t="n"/>
      <c r="KP1026" s="1" t="n"/>
      <c r="KQ1026" s="1" t="n"/>
      <c r="KR1026" s="1" t="n"/>
      <c r="KS1026" s="1" t="n"/>
      <c r="KT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AY1027" s="1" t="n"/>
      <c r="AZ1027" s="1" t="n"/>
      <c r="BA1027" s="1" t="n"/>
      <c r="BB1027" s="1" t="n"/>
      <c r="BC1027" s="1" t="n"/>
      <c r="BD1027" s="1" t="n"/>
      <c r="BE1027" s="1" t="n"/>
      <c r="BF1027" s="1" t="n"/>
      <c r="BG1027" s="1" t="n"/>
      <c r="BH1027" s="1" t="n"/>
      <c r="BI1027" s="1" t="n"/>
      <c r="BJ1027" s="1" t="n"/>
      <c r="BK1027" s="1" t="n"/>
      <c r="BL1027" s="1" t="n"/>
      <c r="BM1027" s="1" t="n"/>
      <c r="BN1027" s="1" t="n"/>
      <c r="BO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c r="KJ1027" s="1" t="n"/>
      <c r="KK1027" s="1" t="n"/>
      <c r="KL1027" s="1" t="n"/>
      <c r="KM1027" s="1" t="n"/>
      <c r="KN1027" s="1" t="n"/>
      <c r="KO1027" s="1" t="n"/>
      <c r="KP1027" s="1" t="n"/>
      <c r="KQ1027" s="1" t="n"/>
      <c r="KR1027" s="1" t="n"/>
      <c r="KS1027" s="1" t="n"/>
      <c r="KT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AY1028" s="1" t="n"/>
      <c r="AZ1028" s="1" t="n"/>
      <c r="BA1028" s="1" t="n"/>
      <c r="BB1028" s="1" t="n"/>
      <c r="BC1028" s="1" t="n"/>
      <c r="BD1028" s="1" t="n"/>
      <c r="BE1028" s="1" t="n"/>
      <c r="BF1028" s="1" t="n"/>
      <c r="BG1028" s="1" t="n"/>
      <c r="BH1028" s="1" t="n"/>
      <c r="BI1028" s="1" t="n"/>
      <c r="BJ1028" s="1" t="n"/>
      <c r="BK1028" s="1" t="n"/>
      <c r="BL1028" s="1" t="n"/>
      <c r="BM1028" s="1" t="n"/>
      <c r="BN1028" s="1" t="n"/>
      <c r="BO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c r="KJ1028" s="1" t="n"/>
      <c r="KK1028" s="1" t="n"/>
      <c r="KL1028" s="1" t="n"/>
      <c r="KM1028" s="1" t="n"/>
      <c r="KN1028" s="1" t="n"/>
      <c r="KO1028" s="1" t="n"/>
      <c r="KP1028" s="1" t="n"/>
      <c r="KQ1028" s="1" t="n"/>
      <c r="KR1028" s="1" t="n"/>
      <c r="KS1028" s="1" t="n"/>
      <c r="KT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AY1029" s="1" t="n"/>
      <c r="AZ1029" s="1" t="n"/>
      <c r="BA1029" s="1" t="n"/>
      <c r="BB1029" s="1" t="n"/>
      <c r="BC1029" s="1" t="n"/>
      <c r="BD1029" s="1" t="n"/>
      <c r="BE1029" s="1" t="n"/>
      <c r="BF1029" s="1" t="n"/>
      <c r="BG1029" s="1" t="n"/>
      <c r="BH1029" s="1" t="n"/>
      <c r="BI1029" s="1" t="n"/>
      <c r="BJ1029" s="1" t="n"/>
      <c r="BK1029" s="1" t="n"/>
      <c r="BL1029" s="1" t="n"/>
      <c r="BM1029" s="1" t="n"/>
      <c r="BN1029" s="1" t="n"/>
      <c r="BO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c r="KJ1029" s="1" t="n"/>
      <c r="KK1029" s="1" t="n"/>
      <c r="KL1029" s="1" t="n"/>
      <c r="KM1029" s="1" t="n"/>
      <c r="KN1029" s="1" t="n"/>
      <c r="KO1029" s="1" t="n"/>
      <c r="KP1029" s="1" t="n"/>
      <c r="KQ1029" s="1" t="n"/>
      <c r="KR1029" s="1" t="n"/>
      <c r="KS1029" s="1" t="n"/>
      <c r="KT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AY1030" s="1" t="n"/>
      <c r="AZ1030" s="1" t="n"/>
      <c r="BA1030" s="1" t="n"/>
      <c r="BB1030" s="1" t="n"/>
      <c r="BC1030" s="1" t="n"/>
      <c r="BD1030" s="1" t="n"/>
      <c r="BE1030" s="1" t="n"/>
      <c r="BF1030" s="1" t="n"/>
      <c r="BG1030" s="1" t="n"/>
      <c r="BH1030" s="1" t="n"/>
      <c r="BI1030" s="1" t="n"/>
      <c r="BJ1030" s="1" t="n"/>
      <c r="BK1030" s="1" t="n"/>
      <c r="BL1030" s="1" t="n"/>
      <c r="BM1030" s="1" t="n"/>
      <c r="BN1030" s="1" t="n"/>
      <c r="BO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c r="KJ1030" s="1" t="n"/>
      <c r="KK1030" s="1" t="n"/>
      <c r="KL1030" s="1" t="n"/>
      <c r="KM1030" s="1" t="n"/>
      <c r="KN1030" s="1" t="n"/>
      <c r="KO1030" s="1" t="n"/>
      <c r="KP1030" s="1" t="n"/>
      <c r="KQ1030" s="1" t="n"/>
      <c r="KR1030" s="1" t="n"/>
      <c r="KS1030" s="1" t="n"/>
      <c r="KT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AY1031" s="1" t="n"/>
      <c r="AZ1031" s="1" t="n"/>
      <c r="BA1031" s="1" t="n"/>
      <c r="BB1031" s="1" t="n"/>
      <c r="BC1031" s="1" t="n"/>
      <c r="BD1031" s="1" t="n"/>
      <c r="BE1031" s="1" t="n"/>
      <c r="BF1031" s="1" t="n"/>
      <c r="BG1031" s="1" t="n"/>
      <c r="BH1031" s="1" t="n"/>
      <c r="BI1031" s="1" t="n"/>
      <c r="BJ1031" s="1" t="n"/>
      <c r="BK1031" s="1" t="n"/>
      <c r="BL1031" s="1" t="n"/>
      <c r="BM1031" s="1" t="n"/>
      <c r="BN1031" s="1" t="n"/>
      <c r="BO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c r="KJ1031" s="1" t="n"/>
      <c r="KK1031" s="1" t="n"/>
      <c r="KL1031" s="1" t="n"/>
      <c r="KM1031" s="1" t="n"/>
      <c r="KN1031" s="1" t="n"/>
      <c r="KO1031" s="1" t="n"/>
      <c r="KP1031" s="1" t="n"/>
      <c r="KQ1031" s="1" t="n"/>
      <c r="KR1031" s="1" t="n"/>
      <c r="KS1031" s="1" t="n"/>
      <c r="KT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AY1032" s="1" t="n"/>
      <c r="AZ1032" s="1" t="n"/>
      <c r="BA1032" s="1" t="n"/>
      <c r="BB1032" s="1" t="n"/>
      <c r="BC1032" s="1" t="n"/>
      <c r="BD1032" s="1" t="n"/>
      <c r="BE1032" s="1" t="n"/>
      <c r="BF1032" s="1" t="n"/>
      <c r="BG1032" s="1" t="n"/>
      <c r="BH1032" s="1" t="n"/>
      <c r="BI1032" s="1" t="n"/>
      <c r="BJ1032" s="1" t="n"/>
      <c r="BK1032" s="1" t="n"/>
      <c r="BL1032" s="1" t="n"/>
      <c r="BM1032" s="1" t="n"/>
      <c r="BN1032" s="1" t="n"/>
      <c r="BO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c r="KJ1032" s="1" t="n"/>
      <c r="KK1032" s="1" t="n"/>
      <c r="KL1032" s="1" t="n"/>
      <c r="KM1032" s="1" t="n"/>
      <c r="KN1032" s="1" t="n"/>
      <c r="KO1032" s="1" t="n"/>
      <c r="KP1032" s="1" t="n"/>
      <c r="KQ1032" s="1" t="n"/>
      <c r="KR1032" s="1" t="n"/>
      <c r="KS1032" s="1" t="n"/>
      <c r="KT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AY1033" s="1" t="n"/>
      <c r="AZ1033" s="1" t="n"/>
      <c r="BA1033" s="1" t="n"/>
      <c r="BB1033" s="1" t="n"/>
      <c r="BC1033" s="1" t="n"/>
      <c r="BD1033" s="1" t="n"/>
      <c r="BE1033" s="1" t="n"/>
      <c r="BF1033" s="1" t="n"/>
      <c r="BG1033" s="1" t="n"/>
      <c r="BH1033" s="1" t="n"/>
      <c r="BI1033" s="1" t="n"/>
      <c r="BJ1033" s="1" t="n"/>
      <c r="BK1033" s="1" t="n"/>
      <c r="BL1033" s="1" t="n"/>
      <c r="BM1033" s="1" t="n"/>
      <c r="BN1033" s="1" t="n"/>
      <c r="BO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c r="KJ1033" s="1" t="n"/>
      <c r="KK1033" s="1" t="n"/>
      <c r="KL1033" s="1" t="n"/>
      <c r="KM1033" s="1" t="n"/>
      <c r="KN1033" s="1" t="n"/>
      <c r="KO1033" s="1" t="n"/>
      <c r="KP1033" s="1" t="n"/>
      <c r="KQ1033" s="1" t="n"/>
      <c r="KR1033" s="1" t="n"/>
      <c r="KS1033" s="1" t="n"/>
      <c r="KT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AY1034" s="1" t="n"/>
      <c r="AZ1034" s="1" t="n"/>
      <c r="BA1034" s="1" t="n"/>
      <c r="BB1034" s="1" t="n"/>
      <c r="BC1034" s="1" t="n"/>
      <c r="BD1034" s="1" t="n"/>
      <c r="BE1034" s="1" t="n"/>
      <c r="BF1034" s="1" t="n"/>
      <c r="BG1034" s="1" t="n"/>
      <c r="BH1034" s="1" t="n"/>
      <c r="BI1034" s="1" t="n"/>
      <c r="BJ1034" s="1" t="n"/>
      <c r="BK1034" s="1" t="n"/>
      <c r="BL1034" s="1" t="n"/>
      <c r="BM1034" s="1" t="n"/>
      <c r="BN1034" s="1" t="n"/>
      <c r="BO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c r="KJ1034" s="1" t="n"/>
      <c r="KK1034" s="1" t="n"/>
      <c r="KL1034" s="1" t="n"/>
      <c r="KM1034" s="1" t="n"/>
      <c r="KN1034" s="1" t="n"/>
      <c r="KO1034" s="1" t="n"/>
      <c r="KP1034" s="1" t="n"/>
      <c r="KQ1034" s="1" t="n"/>
      <c r="KR1034" s="1" t="n"/>
      <c r="KS1034" s="1" t="n"/>
      <c r="KT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AY1035" s="1" t="n"/>
      <c r="AZ1035" s="1" t="n"/>
      <c r="BA1035" s="1" t="n"/>
      <c r="BB1035" s="1" t="n"/>
      <c r="BC1035" s="1" t="n"/>
      <c r="BD1035" s="1" t="n"/>
      <c r="BE1035" s="1" t="n"/>
      <c r="BF1035" s="1" t="n"/>
      <c r="BG1035" s="1" t="n"/>
      <c r="BH1035" s="1" t="n"/>
      <c r="BI1035" s="1" t="n"/>
      <c r="BJ1035" s="1" t="n"/>
      <c r="BK1035" s="1" t="n"/>
      <c r="BL1035" s="1" t="n"/>
      <c r="BM1035" s="1" t="n"/>
      <c r="BN1035" s="1" t="n"/>
      <c r="BO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c r="KJ1035" s="1" t="n"/>
      <c r="KK1035" s="1" t="n"/>
      <c r="KL1035" s="1" t="n"/>
      <c r="KM1035" s="1" t="n"/>
      <c r="KN1035" s="1" t="n"/>
      <c r="KO1035" s="1" t="n"/>
      <c r="KP1035" s="1" t="n"/>
      <c r="KQ1035" s="1" t="n"/>
      <c r="KR1035" s="1" t="n"/>
      <c r="KS1035" s="1" t="n"/>
      <c r="KT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AY1036" s="1" t="n"/>
      <c r="AZ1036" s="1" t="n"/>
      <c r="BA1036" s="1" t="n"/>
      <c r="BB1036" s="1" t="n"/>
      <c r="BC1036" s="1" t="n"/>
      <c r="BD1036" s="1" t="n"/>
      <c r="BE1036" s="1" t="n"/>
      <c r="BF1036" s="1" t="n"/>
      <c r="BG1036" s="1" t="n"/>
      <c r="BH1036" s="1" t="n"/>
      <c r="BI1036" s="1" t="n"/>
      <c r="BJ1036" s="1" t="n"/>
      <c r="BK1036" s="1" t="n"/>
      <c r="BL1036" s="1" t="n"/>
      <c r="BM1036" s="1" t="n"/>
      <c r="BN1036" s="1" t="n"/>
      <c r="BO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c r="KJ1036" s="1" t="n"/>
      <c r="KK1036" s="1" t="n"/>
      <c r="KL1036" s="1" t="n"/>
      <c r="KM1036" s="1" t="n"/>
      <c r="KN1036" s="1" t="n"/>
      <c r="KO1036" s="1" t="n"/>
      <c r="KP1036" s="1" t="n"/>
      <c r="KQ1036" s="1" t="n"/>
      <c r="KR1036" s="1" t="n"/>
      <c r="KS1036" s="1" t="n"/>
      <c r="KT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AY1037" s="1" t="n"/>
      <c r="AZ1037" s="1" t="n"/>
      <c r="BA1037" s="1" t="n"/>
      <c r="BB1037" s="1" t="n"/>
      <c r="BC1037" s="1" t="n"/>
      <c r="BD1037" s="1" t="n"/>
      <c r="BE1037" s="1" t="n"/>
      <c r="BF1037" s="1" t="n"/>
      <c r="BG1037" s="1" t="n"/>
      <c r="BH1037" s="1" t="n"/>
      <c r="BI1037" s="1" t="n"/>
      <c r="BJ1037" s="1" t="n"/>
      <c r="BK1037" s="1" t="n"/>
      <c r="BL1037" s="1" t="n"/>
      <c r="BM1037" s="1" t="n"/>
      <c r="BN1037" s="1" t="n"/>
      <c r="BO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c r="KJ1037" s="1" t="n"/>
      <c r="KK1037" s="1" t="n"/>
      <c r="KL1037" s="1" t="n"/>
      <c r="KM1037" s="1" t="n"/>
      <c r="KN1037" s="1" t="n"/>
      <c r="KO1037" s="1" t="n"/>
      <c r="KP1037" s="1" t="n"/>
      <c r="KQ1037" s="1" t="n"/>
      <c r="KR1037" s="1" t="n"/>
      <c r="KS1037" s="1" t="n"/>
      <c r="KT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AY1038" s="1" t="n"/>
      <c r="AZ1038" s="1" t="n"/>
      <c r="BA1038" s="1" t="n"/>
      <c r="BB1038" s="1" t="n"/>
      <c r="BC1038" s="1" t="n"/>
      <c r="BD1038" s="1" t="n"/>
      <c r="BE1038" s="1" t="n"/>
      <c r="BF1038" s="1" t="n"/>
      <c r="BG1038" s="1" t="n"/>
      <c r="BH1038" s="1" t="n"/>
      <c r="BI1038" s="1" t="n"/>
      <c r="BJ1038" s="1" t="n"/>
      <c r="BK1038" s="1" t="n"/>
      <c r="BL1038" s="1" t="n"/>
      <c r="BM1038" s="1" t="n"/>
      <c r="BN1038" s="1" t="n"/>
      <c r="BO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c r="KJ1038" s="1" t="n"/>
      <c r="KK1038" s="1" t="n"/>
      <c r="KL1038" s="1" t="n"/>
      <c r="KM1038" s="1" t="n"/>
      <c r="KN1038" s="1" t="n"/>
      <c r="KO1038" s="1" t="n"/>
      <c r="KP1038" s="1" t="n"/>
      <c r="KQ1038" s="1" t="n"/>
      <c r="KR1038" s="1" t="n"/>
      <c r="KS1038" s="1" t="n"/>
      <c r="KT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AY1039" s="1" t="n"/>
      <c r="AZ1039" s="1" t="n"/>
      <c r="BA1039" s="1" t="n"/>
      <c r="BB1039" s="1" t="n"/>
      <c r="BC1039" s="1" t="n"/>
      <c r="BD1039" s="1" t="n"/>
      <c r="BE1039" s="1" t="n"/>
      <c r="BF1039" s="1" t="n"/>
      <c r="BG1039" s="1" t="n"/>
      <c r="BH1039" s="1" t="n"/>
      <c r="BI1039" s="1" t="n"/>
      <c r="BJ1039" s="1" t="n"/>
      <c r="BK1039" s="1" t="n"/>
      <c r="BL1039" s="1" t="n"/>
      <c r="BM1039" s="1" t="n"/>
      <c r="BN1039" s="1" t="n"/>
      <c r="BO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c r="KJ1039" s="1" t="n"/>
      <c r="KK1039" s="1" t="n"/>
      <c r="KL1039" s="1" t="n"/>
      <c r="KM1039" s="1" t="n"/>
      <c r="KN1039" s="1" t="n"/>
      <c r="KO1039" s="1" t="n"/>
      <c r="KP1039" s="1" t="n"/>
      <c r="KQ1039" s="1" t="n"/>
      <c r="KR1039" s="1" t="n"/>
      <c r="KS1039" s="1" t="n"/>
      <c r="KT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AY1040" s="1" t="n"/>
      <c r="AZ1040" s="1" t="n"/>
      <c r="BA1040" s="1" t="n"/>
      <c r="BB1040" s="1" t="n"/>
      <c r="BC1040" s="1" t="n"/>
      <c r="BD1040" s="1" t="n"/>
      <c r="BE1040" s="1" t="n"/>
      <c r="BF1040" s="1" t="n"/>
      <c r="BG1040" s="1" t="n"/>
      <c r="BH1040" s="1" t="n"/>
      <c r="BI1040" s="1" t="n"/>
      <c r="BJ1040" s="1" t="n"/>
      <c r="BK1040" s="1" t="n"/>
      <c r="BL1040" s="1" t="n"/>
      <c r="BM1040" s="1" t="n"/>
      <c r="BN1040" s="1" t="n"/>
      <c r="BO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c r="KJ1040" s="1" t="n"/>
      <c r="KK1040" s="1" t="n"/>
      <c r="KL1040" s="1" t="n"/>
      <c r="KM1040" s="1" t="n"/>
      <c r="KN1040" s="1" t="n"/>
      <c r="KO1040" s="1" t="n"/>
      <c r="KP1040" s="1" t="n"/>
      <c r="KQ1040" s="1" t="n"/>
      <c r="KR1040" s="1" t="n"/>
      <c r="KS1040" s="1" t="n"/>
      <c r="KT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AY1041" s="1" t="n"/>
      <c r="AZ1041" s="1" t="n"/>
      <c r="BA1041" s="1" t="n"/>
      <c r="BB1041" s="1" t="n"/>
      <c r="BC1041" s="1" t="n"/>
      <c r="BD1041" s="1" t="n"/>
      <c r="BE1041" s="1" t="n"/>
      <c r="BF1041" s="1" t="n"/>
      <c r="BG1041" s="1" t="n"/>
      <c r="BH1041" s="1" t="n"/>
      <c r="BI1041" s="1" t="n"/>
      <c r="BJ1041" s="1" t="n"/>
      <c r="BK1041" s="1" t="n"/>
      <c r="BL1041" s="1" t="n"/>
      <c r="BM1041" s="1" t="n"/>
      <c r="BN1041" s="1" t="n"/>
      <c r="BO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c r="KJ1041" s="1" t="n"/>
      <c r="KK1041" s="1" t="n"/>
      <c r="KL1041" s="1" t="n"/>
      <c r="KM1041" s="1" t="n"/>
      <c r="KN1041" s="1" t="n"/>
      <c r="KO1041" s="1" t="n"/>
      <c r="KP1041" s="1" t="n"/>
      <c r="KQ1041" s="1" t="n"/>
      <c r="KR1041" s="1" t="n"/>
      <c r="KS1041" s="1" t="n"/>
      <c r="KT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AY1042" s="1" t="n"/>
      <c r="AZ1042" s="1" t="n"/>
      <c r="BA1042" s="1" t="n"/>
      <c r="BB1042" s="1" t="n"/>
      <c r="BC1042" s="1" t="n"/>
      <c r="BD1042" s="1" t="n"/>
      <c r="BE1042" s="1" t="n"/>
      <c r="BF1042" s="1" t="n"/>
      <c r="BG1042" s="1" t="n"/>
      <c r="BH1042" s="1" t="n"/>
      <c r="BI1042" s="1" t="n"/>
      <c r="BJ1042" s="1" t="n"/>
      <c r="BK1042" s="1" t="n"/>
      <c r="BL1042" s="1" t="n"/>
      <c r="BM1042" s="1" t="n"/>
      <c r="BN1042" s="1" t="n"/>
      <c r="BO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c r="KJ1042" s="1" t="n"/>
      <c r="KK1042" s="1" t="n"/>
      <c r="KL1042" s="1" t="n"/>
      <c r="KM1042" s="1" t="n"/>
      <c r="KN1042" s="1" t="n"/>
      <c r="KO1042" s="1" t="n"/>
      <c r="KP1042" s="1" t="n"/>
      <c r="KQ1042" s="1" t="n"/>
      <c r="KR1042" s="1" t="n"/>
      <c r="KS1042" s="1" t="n"/>
      <c r="KT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AY1043" s="1" t="n"/>
      <c r="AZ1043" s="1" t="n"/>
      <c r="BA1043" s="1" t="n"/>
      <c r="BB1043" s="1" t="n"/>
      <c r="BC1043" s="1" t="n"/>
      <c r="BD1043" s="1" t="n"/>
      <c r="BE1043" s="1" t="n"/>
      <c r="BF1043" s="1" t="n"/>
      <c r="BG1043" s="1" t="n"/>
      <c r="BH1043" s="1" t="n"/>
      <c r="BI1043" s="1" t="n"/>
      <c r="BJ1043" s="1" t="n"/>
      <c r="BK1043" s="1" t="n"/>
      <c r="BL1043" s="1" t="n"/>
      <c r="BM1043" s="1" t="n"/>
      <c r="BN1043" s="1" t="n"/>
      <c r="BO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c r="KJ1043" s="1" t="n"/>
      <c r="KK1043" s="1" t="n"/>
      <c r="KL1043" s="1" t="n"/>
      <c r="KM1043" s="1" t="n"/>
      <c r="KN1043" s="1" t="n"/>
      <c r="KO1043" s="1" t="n"/>
      <c r="KP1043" s="1" t="n"/>
      <c r="KQ1043" s="1" t="n"/>
      <c r="KR1043" s="1" t="n"/>
      <c r="KS1043" s="1" t="n"/>
      <c r="KT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AY1044" s="1" t="n"/>
      <c r="AZ1044" s="1" t="n"/>
      <c r="BA1044" s="1" t="n"/>
      <c r="BB1044" s="1" t="n"/>
      <c r="BC1044" s="1" t="n"/>
      <c r="BD1044" s="1" t="n"/>
      <c r="BE1044" s="1" t="n"/>
      <c r="BF1044" s="1" t="n"/>
      <c r="BG1044" s="1" t="n"/>
      <c r="BH1044" s="1" t="n"/>
      <c r="BI1044" s="1" t="n"/>
      <c r="BJ1044" s="1" t="n"/>
      <c r="BK1044" s="1" t="n"/>
      <c r="BL1044" s="1" t="n"/>
      <c r="BM1044" s="1" t="n"/>
      <c r="BN1044" s="1" t="n"/>
      <c r="BO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c r="KJ1044" s="1" t="n"/>
      <c r="KK1044" s="1" t="n"/>
      <c r="KL1044" s="1" t="n"/>
      <c r="KM1044" s="1" t="n"/>
      <c r="KN1044" s="1" t="n"/>
      <c r="KO1044" s="1" t="n"/>
      <c r="KP1044" s="1" t="n"/>
      <c r="KQ1044" s="1" t="n"/>
      <c r="KR1044" s="1" t="n"/>
      <c r="KS1044" s="1" t="n"/>
      <c r="KT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AY1045" s="1" t="n"/>
      <c r="AZ1045" s="1" t="n"/>
      <c r="BA1045" s="1" t="n"/>
      <c r="BB1045" s="1" t="n"/>
      <c r="BC1045" s="1" t="n"/>
      <c r="BD1045" s="1" t="n"/>
      <c r="BE1045" s="1" t="n"/>
      <c r="BF1045" s="1" t="n"/>
      <c r="BG1045" s="1" t="n"/>
      <c r="BH1045" s="1" t="n"/>
      <c r="BI1045" s="1" t="n"/>
      <c r="BJ1045" s="1" t="n"/>
      <c r="BK1045" s="1" t="n"/>
      <c r="BL1045" s="1" t="n"/>
      <c r="BM1045" s="1" t="n"/>
      <c r="BN1045" s="1" t="n"/>
      <c r="BO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c r="KJ1045" s="1" t="n"/>
      <c r="KK1045" s="1" t="n"/>
      <c r="KL1045" s="1" t="n"/>
      <c r="KM1045" s="1" t="n"/>
      <c r="KN1045" s="1" t="n"/>
      <c r="KO1045" s="1" t="n"/>
      <c r="KP1045" s="1" t="n"/>
      <c r="KQ1045" s="1" t="n"/>
      <c r="KR1045" s="1" t="n"/>
      <c r="KS1045" s="1" t="n"/>
      <c r="KT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AY1046" s="1" t="n"/>
      <c r="AZ1046" s="1" t="n"/>
      <c r="BA1046" s="1" t="n"/>
      <c r="BB1046" s="1" t="n"/>
      <c r="BC1046" s="1" t="n"/>
      <c r="BD1046" s="1" t="n"/>
      <c r="BE1046" s="1" t="n"/>
      <c r="BF1046" s="1" t="n"/>
      <c r="BG1046" s="1" t="n"/>
      <c r="BH1046" s="1" t="n"/>
      <c r="BI1046" s="1" t="n"/>
      <c r="BJ1046" s="1" t="n"/>
      <c r="BK1046" s="1" t="n"/>
      <c r="BL1046" s="1" t="n"/>
      <c r="BM1046" s="1" t="n"/>
      <c r="BN1046" s="1" t="n"/>
      <c r="BO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c r="KJ1046" s="1" t="n"/>
      <c r="KK1046" s="1" t="n"/>
      <c r="KL1046" s="1" t="n"/>
      <c r="KM1046" s="1" t="n"/>
      <c r="KN1046" s="1" t="n"/>
      <c r="KO1046" s="1" t="n"/>
      <c r="KP1046" s="1" t="n"/>
      <c r="KQ1046" s="1" t="n"/>
      <c r="KR1046" s="1" t="n"/>
      <c r="KS1046" s="1" t="n"/>
      <c r="KT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AY1047" s="1" t="n"/>
      <c r="AZ1047" s="1" t="n"/>
      <c r="BA1047" s="1" t="n"/>
      <c r="BB1047" s="1" t="n"/>
      <c r="BC1047" s="1" t="n"/>
      <c r="BD1047" s="1" t="n"/>
      <c r="BE1047" s="1" t="n"/>
      <c r="BF1047" s="1" t="n"/>
      <c r="BG1047" s="1" t="n"/>
      <c r="BH1047" s="1" t="n"/>
      <c r="BI1047" s="1" t="n"/>
      <c r="BJ1047" s="1" t="n"/>
      <c r="BK1047" s="1" t="n"/>
      <c r="BL1047" s="1" t="n"/>
      <c r="BM1047" s="1" t="n"/>
      <c r="BN1047" s="1" t="n"/>
      <c r="BO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c r="KJ1047" s="1" t="n"/>
      <c r="KK1047" s="1" t="n"/>
      <c r="KL1047" s="1" t="n"/>
      <c r="KM1047" s="1" t="n"/>
      <c r="KN1047" s="1" t="n"/>
      <c r="KO1047" s="1" t="n"/>
      <c r="KP1047" s="1" t="n"/>
      <c r="KQ1047" s="1" t="n"/>
      <c r="KR1047" s="1" t="n"/>
      <c r="KS1047" s="1" t="n"/>
      <c r="KT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A1048" s="1" t="n"/>
      <c r="AB1048" s="1" t="n"/>
      <c r="AC1048" s="1" t="n"/>
      <c r="AD1048" s="1" t="n"/>
      <c r="AE1048" s="1" t="n"/>
      <c r="AF1048" s="1" t="n"/>
      <c r="AG1048" s="1" t="n"/>
      <c r="AH1048" s="1" t="n"/>
      <c r="AI1048" s="1" t="n"/>
      <c r="AJ1048" s="1" t="n"/>
      <c r="AK1048" s="1" t="n"/>
      <c r="AL1048" s="1" t="n"/>
      <c r="AM1048" s="1" t="n"/>
      <c r="AN1048" s="1" t="n"/>
      <c r="AO1048" s="1" t="n"/>
      <c r="AP1048" s="1" t="n"/>
      <c r="AQ1048" s="1" t="n"/>
      <c r="AR1048" s="1" t="n"/>
      <c r="AS1048" s="1" t="n"/>
      <c r="AT1048" s="1" t="n"/>
      <c r="AU1048" s="1" t="n"/>
      <c r="AV1048" s="1" t="n"/>
      <c r="AW1048" s="1" t="n"/>
      <c r="AX1048" s="1" t="n"/>
      <c r="AY1048" s="1" t="n"/>
      <c r="AZ1048" s="1" t="n"/>
      <c r="BA1048" s="1" t="n"/>
      <c r="BB1048" s="1" t="n"/>
      <c r="BC1048" s="1" t="n"/>
      <c r="BD1048" s="1" t="n"/>
      <c r="BE1048" s="1" t="n"/>
      <c r="BF1048" s="1" t="n"/>
      <c r="BG1048" s="1" t="n"/>
      <c r="BH1048" s="1" t="n"/>
      <c r="BI1048" s="1" t="n"/>
      <c r="BJ1048" s="1" t="n"/>
      <c r="BK1048" s="1" t="n"/>
      <c r="BL1048" s="1" t="n"/>
      <c r="BM1048" s="1" t="n"/>
      <c r="BN1048" s="1" t="n"/>
      <c r="BO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c r="JQ1048" s="1" t="n"/>
      <c r="JR1048" s="1" t="n"/>
      <c r="JS1048" s="1" t="n"/>
      <c r="JT1048" s="1" t="n"/>
      <c r="JU1048" s="1" t="n"/>
      <c r="JV1048" s="1" t="n"/>
      <c r="JW1048" s="1" t="n"/>
      <c r="JX1048" s="1" t="n"/>
      <c r="JY1048" s="1" t="n"/>
      <c r="JZ1048" s="1" t="n"/>
      <c r="KA1048" s="1" t="n"/>
      <c r="KB1048" s="1" t="n"/>
      <c r="KC1048" s="1" t="n"/>
      <c r="KD1048" s="1" t="n"/>
      <c r="KE1048" s="1" t="n"/>
      <c r="KF1048" s="1" t="n"/>
      <c r="KG1048" s="1" t="n"/>
      <c r="KH1048" s="1" t="n"/>
      <c r="KI1048" s="1" t="n"/>
      <c r="KJ1048" s="1" t="n"/>
      <c r="KK1048" s="1" t="n"/>
      <c r="KL1048" s="1" t="n"/>
      <c r="KM1048" s="1" t="n"/>
      <c r="KN1048" s="1" t="n"/>
      <c r="KO1048" s="1" t="n"/>
      <c r="KP1048" s="1" t="n"/>
      <c r="KQ1048" s="1" t="n"/>
      <c r="KR1048" s="1" t="n"/>
      <c r="KS1048" s="1" t="n"/>
      <c r="KT1048" s="1" t="n"/>
    </row>
    <row r="1049">
      <c r="A1049" s="1" t="n"/>
      <c r="B1049" s="1" t="n"/>
      <c r="C1049" s="1" t="n"/>
      <c r="D1049" s="1" t="n"/>
      <c r="E1049" s="1" t="n"/>
      <c r="F1049" s="1" t="n"/>
      <c r="G1049" s="1" t="n"/>
      <c r="H1049" s="1" t="n"/>
      <c r="I1049" s="1" t="n"/>
      <c r="J1049" s="1" t="n"/>
      <c r="K1049" s="1" t="n"/>
      <c r="L1049" s="1" t="n"/>
      <c r="M1049" s="1" t="n"/>
      <c r="N1049" s="1" t="n"/>
      <c r="O1049" s="1" t="n"/>
      <c r="P1049" s="1" t="n"/>
      <c r="Q1049" s="1" t="n"/>
      <c r="R1049" s="1" t="n"/>
      <c r="S1049" s="1" t="n"/>
      <c r="T1049" s="1" t="n"/>
      <c r="U1049" s="1" t="n"/>
      <c r="V1049" s="1" t="n"/>
      <c r="W1049" s="1" t="n"/>
      <c r="X1049" s="1" t="n"/>
      <c r="Y1049" s="1" t="n"/>
      <c r="Z1049" s="1" t="n"/>
      <c r="AA1049" s="1" t="n"/>
      <c r="AB1049" s="1" t="n"/>
      <c r="AC1049" s="1" t="n"/>
      <c r="AD1049" s="1" t="n"/>
      <c r="AE1049" s="1" t="n"/>
      <c r="AF1049" s="1" t="n"/>
      <c r="AG1049" s="1" t="n"/>
      <c r="AH1049" s="1" t="n"/>
      <c r="AI1049" s="1" t="n"/>
      <c r="AJ1049" s="1" t="n"/>
      <c r="AK1049" s="1" t="n"/>
      <c r="AL1049" s="1" t="n"/>
      <c r="AM1049" s="1" t="n"/>
      <c r="AN1049" s="1" t="n"/>
      <c r="AO1049" s="1" t="n"/>
      <c r="AP1049" s="1" t="n"/>
      <c r="AQ1049" s="1" t="n"/>
      <c r="AR1049" s="1" t="n"/>
      <c r="AS1049" s="1" t="n"/>
      <c r="AT1049" s="1" t="n"/>
      <c r="AU1049" s="1" t="n"/>
      <c r="AV1049" s="1" t="n"/>
      <c r="AW1049" s="1" t="n"/>
      <c r="AX1049" s="1" t="n"/>
      <c r="AY1049" s="1" t="n"/>
      <c r="AZ1049" s="1" t="n"/>
      <c r="BA1049" s="1" t="n"/>
      <c r="BB1049" s="1" t="n"/>
      <c r="BC1049" s="1" t="n"/>
      <c r="BD1049" s="1" t="n"/>
      <c r="BE1049" s="1" t="n"/>
      <c r="BF1049" s="1" t="n"/>
      <c r="BG1049" s="1" t="n"/>
      <c r="BH1049" s="1" t="n"/>
      <c r="BI1049" s="1" t="n"/>
      <c r="BJ1049" s="1" t="n"/>
      <c r="BK1049" s="1" t="n"/>
      <c r="BL1049" s="1" t="n"/>
      <c r="BM1049" s="1" t="n"/>
      <c r="BN1049" s="1" t="n"/>
      <c r="BO1049" s="1" t="n"/>
      <c r="BP1049" s="1" t="n"/>
      <c r="BQ1049" s="1" t="n"/>
      <c r="BR1049" s="1" t="n"/>
      <c r="BS1049" s="1" t="n"/>
      <c r="BT1049" s="1" t="n"/>
      <c r="BU1049" s="1" t="n"/>
      <c r="BV1049" s="1" t="n"/>
      <c r="BW1049" s="1" t="n"/>
      <c r="BX1049" s="1" t="n"/>
      <c r="BY1049" s="1" t="n"/>
      <c r="BZ1049" s="1" t="n"/>
      <c r="CA1049" s="1" t="n"/>
      <c r="CB1049" s="1" t="n"/>
      <c r="CC1049" s="1" t="n"/>
      <c r="CD1049" s="1" t="n"/>
      <c r="CE1049" s="1" t="n"/>
      <c r="CF1049" s="1" t="n"/>
      <c r="CG1049" s="1" t="n"/>
      <c r="CH1049" s="1" t="n"/>
      <c r="CI1049" s="1" t="n"/>
      <c r="CJ1049" s="1" t="n"/>
      <c r="CK1049" s="1" t="n"/>
      <c r="CL1049" s="1" t="n"/>
      <c r="CM1049" s="1" t="n"/>
      <c r="CN1049" s="1" t="n"/>
      <c r="CO1049" s="1" t="n"/>
      <c r="CP1049" s="1" t="n"/>
      <c r="CQ1049" s="1" t="n"/>
      <c r="CR1049" s="1" t="n"/>
      <c r="CS1049" s="1" t="n"/>
      <c r="CT1049" s="1" t="n"/>
      <c r="CU1049" s="1" t="n"/>
      <c r="CV1049" s="1" t="n"/>
      <c r="CW1049" s="1" t="n"/>
      <c r="CX1049" s="1" t="n"/>
      <c r="CY1049" s="1" t="n"/>
      <c r="CZ1049" s="1" t="n"/>
      <c r="DA1049" s="1" t="n"/>
      <c r="DB1049" s="1" t="n"/>
      <c r="DC1049" s="1" t="n"/>
      <c r="DD1049" s="1" t="n"/>
      <c r="DE1049" s="1" t="n"/>
      <c r="DF1049" s="1" t="n"/>
      <c r="DG1049" s="1" t="n"/>
      <c r="DH1049" s="1" t="n"/>
      <c r="DI1049" s="1" t="n"/>
      <c r="DJ1049" s="1" t="n"/>
      <c r="DK1049" s="1" t="n"/>
      <c r="DL1049" s="1" t="n"/>
      <c r="DM1049" s="1" t="n"/>
      <c r="DN1049" s="1" t="n"/>
      <c r="DO1049" s="1" t="n"/>
      <c r="DP1049" s="1" t="n"/>
      <c r="DQ1049" s="1" t="n"/>
      <c r="DR1049" s="1" t="n"/>
      <c r="DS1049" s="1" t="n"/>
      <c r="DT1049" s="1" t="n"/>
      <c r="DU1049" s="1" t="n"/>
      <c r="DV1049" s="1" t="n"/>
      <c r="DW1049" s="1" t="n"/>
      <c r="DX1049" s="1" t="n"/>
      <c r="DY1049" s="1" t="n"/>
      <c r="DZ1049" s="1" t="n"/>
      <c r="EA1049" s="1" t="n"/>
      <c r="EB1049" s="1" t="n"/>
      <c r="EC1049" s="1" t="n"/>
      <c r="ED1049" s="1" t="n"/>
      <c r="EE1049" s="1" t="n"/>
      <c r="EF1049" s="1" t="n"/>
      <c r="EG1049" s="1" t="n"/>
      <c r="EH1049" s="1" t="n"/>
      <c r="EI1049" s="1" t="n"/>
      <c r="EJ1049" s="1" t="n"/>
      <c r="EK1049" s="1" t="n"/>
      <c r="EL1049" s="1" t="n"/>
      <c r="EM1049" s="1" t="n"/>
      <c r="EN1049" s="1" t="n"/>
      <c r="EO1049" s="1" t="n"/>
      <c r="EP1049" s="1" t="n"/>
      <c r="EQ1049" s="1" t="n"/>
      <c r="ER1049" s="1" t="n"/>
      <c r="ES1049" s="1" t="n"/>
      <c r="ET1049" s="1" t="n"/>
      <c r="EU1049" s="1" t="n"/>
      <c r="EV1049" s="1" t="n"/>
      <c r="EW1049" s="1" t="n"/>
      <c r="EX1049" s="1" t="n"/>
      <c r="EY1049" s="1" t="n"/>
      <c r="EZ1049" s="1" t="n"/>
      <c r="FA1049" s="1" t="n"/>
      <c r="FB1049" s="1" t="n"/>
      <c r="FC1049" s="1" t="n"/>
      <c r="FD1049" s="1" t="n"/>
      <c r="FE1049" s="1" t="n"/>
      <c r="FF1049" s="1" t="n"/>
      <c r="FG1049" s="1" t="n"/>
      <c r="FH1049" s="1" t="n"/>
      <c r="FI1049" s="1" t="n"/>
      <c r="FJ1049" s="1" t="n"/>
      <c r="FK1049" s="1" t="n"/>
      <c r="FL1049" s="1" t="n"/>
      <c r="FM1049" s="1" t="n"/>
      <c r="FN1049" s="1" t="n"/>
      <c r="FO1049" s="1" t="n"/>
      <c r="FP1049" s="1" t="n"/>
      <c r="FQ1049" s="1" t="n"/>
      <c r="FR1049" s="1" t="n"/>
      <c r="FS1049" s="1" t="n"/>
      <c r="FT1049" s="1" t="n"/>
      <c r="FU1049" s="1" t="n"/>
      <c r="FV1049" s="1" t="n"/>
      <c r="FW1049" s="1" t="n"/>
      <c r="FX1049" s="1" t="n"/>
      <c r="FY1049" s="1" t="n"/>
      <c r="FZ1049" s="1" t="n"/>
      <c r="GA1049" s="1" t="n"/>
      <c r="GB1049" s="1" t="n"/>
      <c r="GC1049" s="1" t="n"/>
      <c r="GD1049" s="1" t="n"/>
      <c r="GE1049" s="1" t="n"/>
      <c r="GF1049" s="1" t="n"/>
      <c r="GG1049" s="1" t="n"/>
      <c r="GH1049" s="1" t="n"/>
      <c r="GI1049" s="1" t="n"/>
      <c r="GJ1049" s="1" t="n"/>
      <c r="GK1049" s="1" t="n"/>
      <c r="GL1049" s="1" t="n"/>
      <c r="GM1049" s="1" t="n"/>
      <c r="GN1049" s="1" t="n"/>
      <c r="GO1049" s="1" t="n"/>
      <c r="GP1049" s="1" t="n"/>
      <c r="GQ1049" s="1" t="n"/>
      <c r="GR1049" s="1" t="n"/>
      <c r="GS1049" s="1" t="n"/>
      <c r="GT1049" s="1" t="n"/>
      <c r="GU1049" s="1" t="n"/>
      <c r="GV1049" s="1" t="n"/>
      <c r="GW1049" s="1" t="n"/>
      <c r="GX1049" s="1" t="n"/>
      <c r="GY1049" s="1" t="n"/>
      <c r="GZ1049" s="1" t="n"/>
      <c r="HA1049" s="1" t="n"/>
      <c r="HB1049" s="1" t="n"/>
      <c r="HC1049" s="1" t="n"/>
      <c r="HD1049" s="1" t="n"/>
      <c r="HE1049" s="1" t="n"/>
      <c r="HF1049" s="1" t="n"/>
      <c r="HG1049" s="1" t="n"/>
      <c r="HH1049" s="1" t="n"/>
      <c r="HI1049" s="1" t="n"/>
      <c r="HJ1049" s="1" t="n"/>
      <c r="HK1049" s="1" t="n"/>
      <c r="HL1049" s="1" t="n"/>
      <c r="HM1049" s="1" t="n"/>
      <c r="HN1049" s="1" t="n"/>
      <c r="HO1049" s="1" t="n"/>
      <c r="HP1049" s="1" t="n"/>
      <c r="HQ1049" s="1" t="n"/>
      <c r="HR1049" s="1" t="n"/>
      <c r="HS1049" s="1" t="n"/>
      <c r="HT1049" s="1" t="n"/>
      <c r="HU1049" s="1" t="n"/>
      <c r="HV1049" s="1" t="n"/>
      <c r="HW1049" s="1" t="n"/>
      <c r="HX1049" s="1" t="n"/>
      <c r="HY1049" s="1" t="n"/>
      <c r="HZ1049" s="1" t="n"/>
      <c r="IA1049" s="1" t="n"/>
      <c r="IB1049" s="1" t="n"/>
      <c r="IC1049" s="1" t="n"/>
      <c r="ID1049" s="1" t="n"/>
      <c r="IE1049" s="1" t="n"/>
      <c r="IF1049" s="1" t="n"/>
      <c r="IG1049" s="1" t="n"/>
      <c r="IH1049" s="1" t="n"/>
      <c r="II1049" s="1" t="n"/>
      <c r="IJ1049" s="1" t="n"/>
      <c r="IK1049" s="1" t="n"/>
      <c r="IL1049" s="1" t="n"/>
      <c r="IM1049" s="1" t="n"/>
      <c r="IN1049" s="1" t="n"/>
      <c r="IO1049" s="1" t="n"/>
      <c r="IP1049" s="1" t="n"/>
      <c r="IQ1049" s="1" t="n"/>
      <c r="IR1049" s="1" t="n"/>
      <c r="IS1049" s="1" t="n"/>
      <c r="IT1049" s="1" t="n"/>
      <c r="IU1049" s="1" t="n"/>
      <c r="IV1049" s="1" t="n"/>
      <c r="IW1049" s="1" t="n"/>
      <c r="IX1049" s="1" t="n"/>
      <c r="IY1049" s="1" t="n"/>
      <c r="IZ1049" s="1" t="n"/>
      <c r="JA1049" s="1" t="n"/>
      <c r="JB1049" s="1" t="n"/>
      <c r="JC1049" s="1" t="n"/>
      <c r="JD1049" s="1" t="n"/>
      <c r="JE1049" s="1" t="n"/>
      <c r="JF1049" s="1" t="n"/>
      <c r="JG1049" s="1" t="n"/>
      <c r="JH1049" s="1" t="n"/>
      <c r="JI1049" s="1" t="n"/>
      <c r="JJ1049" s="1" t="n"/>
      <c r="JK1049" s="1" t="n"/>
      <c r="JL1049" s="1" t="n"/>
      <c r="JM1049" s="1" t="n"/>
      <c r="JN1049" s="1" t="n"/>
      <c r="JO1049" s="1" t="n"/>
      <c r="JP1049" s="1" t="n"/>
      <c r="JQ1049" s="1" t="n"/>
      <c r="JR1049" s="1" t="n"/>
      <c r="JS1049" s="1" t="n"/>
      <c r="JT1049" s="1" t="n"/>
      <c r="JU1049" s="1" t="n"/>
      <c r="JV1049" s="1" t="n"/>
      <c r="JW1049" s="1" t="n"/>
      <c r="JX1049" s="1" t="n"/>
      <c r="JY1049" s="1" t="n"/>
      <c r="JZ1049" s="1" t="n"/>
      <c r="KA1049" s="1" t="n"/>
      <c r="KB1049" s="1" t="n"/>
      <c r="KC1049" s="1" t="n"/>
      <c r="KD1049" s="1" t="n"/>
      <c r="KE1049" s="1" t="n"/>
      <c r="KF1049" s="1" t="n"/>
      <c r="KG1049" s="1" t="n"/>
      <c r="KH1049" s="1" t="n"/>
      <c r="KI1049" s="1" t="n"/>
      <c r="KJ1049" s="1" t="n"/>
      <c r="KK1049" s="1" t="n"/>
      <c r="KL1049" s="1" t="n"/>
      <c r="KM1049" s="1" t="n"/>
      <c r="KN1049" s="1" t="n"/>
      <c r="KO1049" s="1" t="n"/>
      <c r="KP1049" s="1" t="n"/>
      <c r="KQ1049" s="1" t="n"/>
      <c r="KR1049" s="1" t="n"/>
      <c r="KS1049" s="1" t="n"/>
      <c r="KT1049" s="1" t="n"/>
    </row>
    <row r="1050">
      <c r="A1050" s="1" t="n"/>
      <c r="B1050" s="1" t="n"/>
      <c r="C1050" s="1" t="n"/>
      <c r="D1050" s="1" t="n"/>
      <c r="E1050" s="1" t="n"/>
      <c r="F1050" s="1" t="n"/>
      <c r="G1050" s="1" t="n"/>
      <c r="H1050" s="1" t="n"/>
      <c r="I1050" s="1" t="n"/>
      <c r="J1050" s="1" t="n"/>
      <c r="K1050" s="1" t="n"/>
      <c r="L1050" s="1" t="n"/>
      <c r="M1050" s="1" t="n"/>
      <c r="N1050" s="1" t="n"/>
      <c r="O1050" s="1" t="n"/>
      <c r="P1050" s="1" t="n"/>
      <c r="Q1050" s="1" t="n"/>
      <c r="R1050" s="1" t="n"/>
      <c r="S1050" s="1" t="n"/>
      <c r="T1050" s="1" t="n"/>
      <c r="U1050" s="1" t="n"/>
      <c r="V1050" s="1" t="n"/>
      <c r="W1050" s="1" t="n"/>
      <c r="X1050" s="1" t="n"/>
      <c r="Y1050" s="1" t="n"/>
      <c r="Z1050" s="1" t="n"/>
      <c r="AA1050" s="1" t="n"/>
      <c r="AB1050" s="1" t="n"/>
      <c r="AC1050" s="1" t="n"/>
      <c r="AD1050" s="1" t="n"/>
      <c r="AE1050" s="1" t="n"/>
      <c r="AF1050" s="1" t="n"/>
      <c r="AG1050" s="1" t="n"/>
      <c r="AH1050" s="1" t="n"/>
      <c r="AI1050" s="1" t="n"/>
      <c r="AJ1050" s="1" t="n"/>
      <c r="AK1050" s="1" t="n"/>
      <c r="AL1050" s="1" t="n"/>
      <c r="AM1050" s="1" t="n"/>
      <c r="AN1050" s="1" t="n"/>
      <c r="AO1050" s="1" t="n"/>
      <c r="AP1050" s="1" t="n"/>
      <c r="AQ1050" s="1" t="n"/>
      <c r="AR1050" s="1" t="n"/>
      <c r="AS1050" s="1" t="n"/>
      <c r="AT1050" s="1" t="n"/>
      <c r="AU1050" s="1" t="n"/>
      <c r="AV1050" s="1" t="n"/>
      <c r="AW1050" s="1" t="n"/>
      <c r="AX1050" s="1" t="n"/>
      <c r="AY1050" s="1" t="n"/>
      <c r="AZ1050" s="1" t="n"/>
      <c r="BA1050" s="1" t="n"/>
      <c r="BB1050" s="1" t="n"/>
      <c r="BC1050" s="1" t="n"/>
      <c r="BD1050" s="1" t="n"/>
      <c r="BE1050" s="1" t="n"/>
      <c r="BF1050" s="1" t="n"/>
      <c r="BG1050" s="1" t="n"/>
      <c r="BH1050" s="1" t="n"/>
      <c r="BI1050" s="1" t="n"/>
      <c r="BJ1050" s="1" t="n"/>
      <c r="BK1050" s="1" t="n"/>
      <c r="BL1050" s="1" t="n"/>
      <c r="BM1050" s="1" t="n"/>
      <c r="BN1050" s="1" t="n"/>
      <c r="BO1050" s="1" t="n"/>
      <c r="BP1050" s="1" t="n"/>
      <c r="BQ1050" s="1" t="n"/>
      <c r="BR1050" s="1" t="n"/>
      <c r="BS1050" s="1" t="n"/>
      <c r="BT1050" s="1" t="n"/>
      <c r="BU1050" s="1" t="n"/>
      <c r="BV1050" s="1" t="n"/>
      <c r="BW1050" s="1" t="n"/>
      <c r="BX1050" s="1" t="n"/>
      <c r="BY1050" s="1" t="n"/>
      <c r="BZ1050" s="1" t="n"/>
      <c r="CA1050" s="1" t="n"/>
      <c r="CB1050" s="1" t="n"/>
      <c r="CC1050" s="1" t="n"/>
      <c r="CD1050" s="1" t="n"/>
      <c r="CE1050" s="1" t="n"/>
      <c r="CF1050" s="1" t="n"/>
      <c r="CG1050" s="1" t="n"/>
      <c r="CH1050" s="1" t="n"/>
      <c r="CI1050" s="1" t="n"/>
      <c r="CJ1050" s="1" t="n"/>
      <c r="CK1050" s="1" t="n"/>
      <c r="CL1050" s="1" t="n"/>
      <c r="CM1050" s="1" t="n"/>
      <c r="CN1050" s="1" t="n"/>
      <c r="CO1050" s="1" t="n"/>
      <c r="CP1050" s="1" t="n"/>
      <c r="CQ1050" s="1" t="n"/>
      <c r="CR1050" s="1" t="n"/>
      <c r="CS1050" s="1" t="n"/>
      <c r="CT1050" s="1" t="n"/>
      <c r="CU1050" s="1" t="n"/>
      <c r="CV1050" s="1" t="n"/>
      <c r="CW1050" s="1" t="n"/>
      <c r="CX1050" s="1" t="n"/>
      <c r="CY1050" s="1" t="n"/>
      <c r="CZ1050" s="1" t="n"/>
      <c r="DA1050" s="1" t="n"/>
      <c r="DB1050" s="1" t="n"/>
      <c r="DC1050" s="1" t="n"/>
      <c r="DD1050" s="1" t="n"/>
      <c r="DE1050" s="1" t="n"/>
      <c r="DF1050" s="1" t="n"/>
      <c r="DG1050" s="1" t="n"/>
      <c r="DH1050" s="1" t="n"/>
      <c r="DI1050" s="1" t="n"/>
      <c r="DJ1050" s="1" t="n"/>
      <c r="DK1050" s="1" t="n"/>
      <c r="DL1050" s="1" t="n"/>
      <c r="DM1050" s="1" t="n"/>
      <c r="DN1050" s="1" t="n"/>
      <c r="DO1050" s="1" t="n"/>
      <c r="DP1050" s="1" t="n"/>
      <c r="DQ1050" s="1" t="n"/>
      <c r="DR1050" s="1" t="n"/>
      <c r="DS1050" s="1" t="n"/>
      <c r="DT1050" s="1" t="n"/>
      <c r="DU1050" s="1" t="n"/>
      <c r="DV1050" s="1" t="n"/>
      <c r="DW1050" s="1" t="n"/>
      <c r="DX1050" s="1" t="n"/>
      <c r="DY1050" s="1" t="n"/>
      <c r="DZ1050" s="1" t="n"/>
      <c r="EA1050" s="1" t="n"/>
      <c r="EB1050" s="1" t="n"/>
      <c r="EC1050" s="1" t="n"/>
      <c r="ED1050" s="1" t="n"/>
      <c r="EE1050" s="1" t="n"/>
      <c r="EF1050" s="1" t="n"/>
      <c r="EG1050" s="1" t="n"/>
      <c r="EH1050" s="1" t="n"/>
      <c r="EI1050" s="1" t="n"/>
      <c r="EJ1050" s="1" t="n"/>
      <c r="EK1050" s="1" t="n"/>
      <c r="EL1050" s="1" t="n"/>
      <c r="EM1050" s="1" t="n"/>
      <c r="EN1050" s="1" t="n"/>
      <c r="EO1050" s="1" t="n"/>
      <c r="EP1050" s="1" t="n"/>
      <c r="EQ1050" s="1" t="n"/>
      <c r="ER1050" s="1" t="n"/>
      <c r="ES1050" s="1" t="n"/>
      <c r="ET1050" s="1" t="n"/>
      <c r="EU1050" s="1" t="n"/>
      <c r="EV1050" s="1" t="n"/>
      <c r="EW1050" s="1" t="n"/>
      <c r="EX1050" s="1" t="n"/>
      <c r="EY1050" s="1" t="n"/>
      <c r="EZ1050" s="1" t="n"/>
      <c r="FA1050" s="1" t="n"/>
      <c r="FB1050" s="1" t="n"/>
      <c r="FC1050" s="1" t="n"/>
      <c r="FD1050" s="1" t="n"/>
      <c r="FE1050" s="1" t="n"/>
      <c r="FF1050" s="1" t="n"/>
      <c r="FG1050" s="1" t="n"/>
      <c r="FH1050" s="1" t="n"/>
      <c r="FI1050" s="1" t="n"/>
      <c r="FJ1050" s="1" t="n"/>
      <c r="FK1050" s="1" t="n"/>
      <c r="FL1050" s="1" t="n"/>
      <c r="FM1050" s="1" t="n"/>
      <c r="FN1050" s="1" t="n"/>
      <c r="FO1050" s="1" t="n"/>
      <c r="FP1050" s="1" t="n"/>
      <c r="FQ1050" s="1" t="n"/>
      <c r="FR1050" s="1" t="n"/>
      <c r="FS1050" s="1" t="n"/>
      <c r="FT1050" s="1" t="n"/>
      <c r="FU1050" s="1" t="n"/>
      <c r="FV1050" s="1" t="n"/>
      <c r="FW1050" s="1" t="n"/>
      <c r="FX1050" s="1" t="n"/>
      <c r="FY1050" s="1" t="n"/>
      <c r="FZ1050" s="1" t="n"/>
      <c r="GA1050" s="1" t="n"/>
      <c r="GB1050" s="1" t="n"/>
      <c r="GC1050" s="1" t="n"/>
      <c r="GD1050" s="1" t="n"/>
      <c r="GE1050" s="1" t="n"/>
      <c r="GF1050" s="1" t="n"/>
      <c r="GG1050" s="1" t="n"/>
      <c r="GH1050" s="1" t="n"/>
      <c r="GI1050" s="1" t="n"/>
      <c r="GJ1050" s="1" t="n"/>
      <c r="GK1050" s="1" t="n"/>
      <c r="GL1050" s="1" t="n"/>
      <c r="GM1050" s="1" t="n"/>
      <c r="GN1050" s="1" t="n"/>
      <c r="GO1050" s="1" t="n"/>
      <c r="GP1050" s="1" t="n"/>
      <c r="GQ1050" s="1" t="n"/>
      <c r="GR1050" s="1" t="n"/>
      <c r="GS1050" s="1" t="n"/>
      <c r="GT1050" s="1" t="n"/>
      <c r="GU1050" s="1" t="n"/>
      <c r="GV1050" s="1" t="n"/>
      <c r="GW1050" s="1" t="n"/>
      <c r="GX1050" s="1" t="n"/>
      <c r="GY1050" s="1" t="n"/>
      <c r="GZ1050" s="1" t="n"/>
      <c r="HA1050" s="1" t="n"/>
      <c r="HB1050" s="1" t="n"/>
      <c r="HC1050" s="1" t="n"/>
      <c r="HD1050" s="1" t="n"/>
      <c r="HE1050" s="1" t="n"/>
      <c r="HF1050" s="1" t="n"/>
      <c r="HG1050" s="1" t="n"/>
      <c r="HH1050" s="1" t="n"/>
      <c r="HI1050" s="1" t="n"/>
      <c r="HJ1050" s="1" t="n"/>
      <c r="HK1050" s="1" t="n"/>
      <c r="HL1050" s="1" t="n"/>
      <c r="HM1050" s="1" t="n"/>
      <c r="HN1050" s="1" t="n"/>
      <c r="HO1050" s="1" t="n"/>
      <c r="HP1050" s="1" t="n"/>
      <c r="HQ1050" s="1" t="n"/>
      <c r="HR1050" s="1" t="n"/>
      <c r="HS1050" s="1" t="n"/>
      <c r="HT1050" s="1" t="n"/>
      <c r="HU1050" s="1" t="n"/>
      <c r="HV1050" s="1" t="n"/>
      <c r="HW1050" s="1" t="n"/>
      <c r="HX1050" s="1" t="n"/>
      <c r="HY1050" s="1" t="n"/>
      <c r="HZ1050" s="1" t="n"/>
      <c r="IA1050" s="1" t="n"/>
      <c r="IB1050" s="1" t="n"/>
      <c r="IC1050" s="1" t="n"/>
      <c r="ID1050" s="1" t="n"/>
      <c r="IE1050" s="1" t="n"/>
      <c r="IF1050" s="1" t="n"/>
      <c r="IG1050" s="1" t="n"/>
      <c r="IH1050" s="1" t="n"/>
      <c r="II1050" s="1" t="n"/>
      <c r="IJ1050" s="1" t="n"/>
      <c r="IK1050" s="1" t="n"/>
      <c r="IL1050" s="1" t="n"/>
      <c r="IM1050" s="1" t="n"/>
      <c r="IN1050" s="1" t="n"/>
      <c r="IO1050" s="1" t="n"/>
      <c r="IP1050" s="1" t="n"/>
      <c r="IQ1050" s="1" t="n"/>
      <c r="IR1050" s="1" t="n"/>
      <c r="IS1050" s="1" t="n"/>
      <c r="IT1050" s="1" t="n"/>
      <c r="IU1050" s="1" t="n"/>
      <c r="IV1050" s="1" t="n"/>
      <c r="IW1050" s="1" t="n"/>
      <c r="IX1050" s="1" t="n"/>
      <c r="IY1050" s="1" t="n"/>
      <c r="IZ1050" s="1" t="n"/>
      <c r="JA1050" s="1" t="n"/>
      <c r="JB1050" s="1" t="n"/>
      <c r="JC1050" s="1" t="n"/>
      <c r="JD1050" s="1" t="n"/>
      <c r="JE1050" s="1" t="n"/>
      <c r="JF1050" s="1" t="n"/>
      <c r="JG1050" s="1" t="n"/>
      <c r="JH1050" s="1" t="n"/>
      <c r="JI1050" s="1" t="n"/>
      <c r="JJ1050" s="1" t="n"/>
      <c r="JK1050" s="1" t="n"/>
      <c r="JL1050" s="1" t="n"/>
      <c r="JM1050" s="1" t="n"/>
      <c r="JN1050" s="1" t="n"/>
      <c r="JO1050" s="1" t="n"/>
      <c r="JP1050" s="1" t="n"/>
      <c r="JQ1050" s="1" t="n"/>
      <c r="JR1050" s="1" t="n"/>
      <c r="JS1050" s="1" t="n"/>
      <c r="JT1050" s="1" t="n"/>
      <c r="JU1050" s="1" t="n"/>
      <c r="JV1050" s="1" t="n"/>
      <c r="JW1050" s="1" t="n"/>
      <c r="JX1050" s="1" t="n"/>
      <c r="JY1050" s="1" t="n"/>
      <c r="JZ1050" s="1" t="n"/>
      <c r="KA1050" s="1" t="n"/>
      <c r="KB1050" s="1" t="n"/>
      <c r="KC1050" s="1" t="n"/>
      <c r="KD1050" s="1" t="n"/>
      <c r="KE1050" s="1" t="n"/>
      <c r="KF1050" s="1" t="n"/>
      <c r="KG1050" s="1" t="n"/>
      <c r="KH1050" s="1" t="n"/>
      <c r="KI1050" s="1" t="n"/>
      <c r="KJ1050" s="1" t="n"/>
      <c r="KK1050" s="1" t="n"/>
      <c r="KL1050" s="1" t="n"/>
      <c r="KM1050" s="1" t="n"/>
      <c r="KN1050" s="1" t="n"/>
      <c r="KO1050" s="1" t="n"/>
      <c r="KP1050" s="1" t="n"/>
      <c r="KQ1050" s="1" t="n"/>
      <c r="KR1050" s="1" t="n"/>
      <c r="KS1050" s="1" t="n"/>
      <c r="KT1050" s="1" t="n"/>
    </row>
    <row r="1051">
      <c r="A1051" s="1" t="n"/>
      <c r="B1051" s="1" t="n"/>
      <c r="C1051" s="1" t="n"/>
      <c r="D1051" s="1" t="n"/>
      <c r="E1051" s="1" t="n"/>
      <c r="F1051" s="1" t="n"/>
      <c r="G1051" s="1" t="n"/>
      <c r="H1051" s="1" t="n"/>
      <c r="I1051" s="1" t="n"/>
      <c r="J1051" s="1" t="n"/>
      <c r="K1051" s="1" t="n"/>
      <c r="L1051" s="1" t="n"/>
      <c r="M1051" s="1" t="n"/>
      <c r="N1051" s="1" t="n"/>
      <c r="O1051" s="1" t="n"/>
      <c r="P1051" s="1" t="n"/>
      <c r="Q1051" s="1" t="n"/>
      <c r="R1051" s="1" t="n"/>
      <c r="S1051" s="1" t="n"/>
      <c r="T1051" s="1" t="n"/>
      <c r="U1051" s="1" t="n"/>
      <c r="V1051" s="1" t="n"/>
      <c r="W1051" s="1" t="n"/>
      <c r="X1051" s="1" t="n"/>
      <c r="Y1051" s="1" t="n"/>
      <c r="Z1051" s="1" t="n"/>
      <c r="AA1051" s="1" t="n"/>
      <c r="AB1051" s="1" t="n"/>
      <c r="AC1051" s="1" t="n"/>
      <c r="AD1051" s="1" t="n"/>
      <c r="AE1051" s="1" t="n"/>
      <c r="AF1051" s="1" t="n"/>
      <c r="AG1051" s="1" t="n"/>
      <c r="AH1051" s="1" t="n"/>
      <c r="AI1051" s="1" t="n"/>
      <c r="AJ1051" s="1" t="n"/>
      <c r="AK1051" s="1" t="n"/>
      <c r="AL1051" s="1" t="n"/>
      <c r="AM1051" s="1" t="n"/>
      <c r="AN1051" s="1" t="n"/>
      <c r="AO1051" s="1" t="n"/>
      <c r="AP1051" s="1" t="n"/>
      <c r="AQ1051" s="1" t="n"/>
      <c r="AR1051" s="1" t="n"/>
      <c r="AS1051" s="1" t="n"/>
      <c r="AT1051" s="1" t="n"/>
      <c r="AU1051" s="1" t="n"/>
      <c r="AV1051" s="1" t="n"/>
      <c r="AW1051" s="1" t="n"/>
      <c r="AX1051" s="1" t="n"/>
      <c r="AY1051" s="1" t="n"/>
      <c r="AZ1051" s="1" t="n"/>
      <c r="BA1051" s="1" t="n"/>
      <c r="BB1051" s="1" t="n"/>
      <c r="BC1051" s="1" t="n"/>
      <c r="BD1051" s="1" t="n"/>
      <c r="BE1051" s="1" t="n"/>
      <c r="BF1051" s="1" t="n"/>
      <c r="BG1051" s="1" t="n"/>
      <c r="BH1051" s="1" t="n"/>
      <c r="BI1051" s="1" t="n"/>
      <c r="BJ1051" s="1" t="n"/>
      <c r="BK1051" s="1" t="n"/>
      <c r="BL1051" s="1" t="n"/>
      <c r="BM1051" s="1" t="n"/>
      <c r="BN1051" s="1" t="n"/>
      <c r="BO1051" s="1" t="n"/>
      <c r="BP1051" s="1" t="n"/>
      <c r="BQ1051" s="1" t="n"/>
      <c r="BR1051" s="1" t="n"/>
      <c r="BS1051" s="1" t="n"/>
      <c r="BT1051" s="1" t="n"/>
      <c r="BU1051" s="1" t="n"/>
      <c r="BV1051" s="1" t="n"/>
      <c r="BW1051" s="1" t="n"/>
      <c r="BX1051" s="1" t="n"/>
      <c r="BY1051" s="1" t="n"/>
      <c r="BZ1051" s="1" t="n"/>
      <c r="CA1051" s="1" t="n"/>
      <c r="CB1051" s="1" t="n"/>
      <c r="CC1051" s="1" t="n"/>
      <c r="CD1051" s="1" t="n"/>
      <c r="CE1051" s="1" t="n"/>
      <c r="CF1051" s="1" t="n"/>
      <c r="CG1051" s="1" t="n"/>
      <c r="CH1051" s="1" t="n"/>
      <c r="CI1051" s="1" t="n"/>
      <c r="CJ1051" s="1" t="n"/>
      <c r="CK1051" s="1" t="n"/>
      <c r="CL1051" s="1" t="n"/>
      <c r="CM1051" s="1" t="n"/>
      <c r="CN1051" s="1" t="n"/>
      <c r="CO1051" s="1" t="n"/>
      <c r="CP1051" s="1" t="n"/>
      <c r="CQ1051" s="1" t="n"/>
      <c r="CR1051" s="1" t="n"/>
      <c r="CS1051" s="1" t="n"/>
      <c r="CT1051" s="1" t="n"/>
      <c r="CU1051" s="1" t="n"/>
      <c r="CV1051" s="1" t="n"/>
      <c r="CW1051" s="1" t="n"/>
      <c r="CX1051" s="1" t="n"/>
      <c r="CY1051" s="1" t="n"/>
      <c r="CZ1051" s="1" t="n"/>
      <c r="DA1051" s="1" t="n"/>
      <c r="DB1051" s="1" t="n"/>
      <c r="DC1051" s="1" t="n"/>
      <c r="DD1051" s="1" t="n"/>
      <c r="DE1051" s="1" t="n"/>
      <c r="DF1051" s="1" t="n"/>
      <c r="DG1051" s="1" t="n"/>
      <c r="DH1051" s="1" t="n"/>
      <c r="DI1051" s="1" t="n"/>
      <c r="DJ1051" s="1" t="n"/>
      <c r="DK1051" s="1" t="n"/>
      <c r="DL1051" s="1" t="n"/>
      <c r="DM1051" s="1" t="n"/>
      <c r="DN1051" s="1" t="n"/>
      <c r="DO1051" s="1" t="n"/>
      <c r="DP1051" s="1" t="n"/>
      <c r="DQ1051" s="1" t="n"/>
      <c r="DR1051" s="1" t="n"/>
      <c r="DS1051" s="1" t="n"/>
      <c r="DT1051" s="1" t="n"/>
      <c r="DU1051" s="1" t="n"/>
      <c r="DV1051" s="1" t="n"/>
      <c r="DW1051" s="1" t="n"/>
      <c r="DX1051" s="1" t="n"/>
      <c r="DY1051" s="1" t="n"/>
      <c r="DZ1051" s="1" t="n"/>
      <c r="EA1051" s="1" t="n"/>
      <c r="EB1051" s="1" t="n"/>
      <c r="EC1051" s="1" t="n"/>
      <c r="ED1051" s="1" t="n"/>
      <c r="EE1051" s="1" t="n"/>
      <c r="EF1051" s="1" t="n"/>
      <c r="EG1051" s="1" t="n"/>
      <c r="EH1051" s="1" t="n"/>
      <c r="EI1051" s="1" t="n"/>
      <c r="EJ1051" s="1" t="n"/>
      <c r="EK1051" s="1" t="n"/>
      <c r="EL1051" s="1" t="n"/>
      <c r="EM1051" s="1" t="n"/>
      <c r="EN1051" s="1" t="n"/>
      <c r="EO1051" s="1" t="n"/>
      <c r="EP1051" s="1" t="n"/>
      <c r="EQ1051" s="1" t="n"/>
      <c r="ER1051" s="1" t="n"/>
      <c r="ES1051" s="1" t="n"/>
      <c r="ET1051" s="1" t="n"/>
      <c r="EU1051" s="1" t="n"/>
      <c r="EV1051" s="1" t="n"/>
      <c r="EW1051" s="1" t="n"/>
      <c r="EX1051" s="1" t="n"/>
      <c r="EY1051" s="1" t="n"/>
      <c r="EZ1051" s="1" t="n"/>
      <c r="FA1051" s="1" t="n"/>
      <c r="FB1051" s="1" t="n"/>
      <c r="FC1051" s="1" t="n"/>
      <c r="FD1051" s="1" t="n"/>
      <c r="FE1051" s="1" t="n"/>
      <c r="FF1051" s="1" t="n"/>
      <c r="FG1051" s="1" t="n"/>
      <c r="FH1051" s="1" t="n"/>
      <c r="FI1051" s="1" t="n"/>
      <c r="FJ1051" s="1" t="n"/>
      <c r="FK1051" s="1" t="n"/>
      <c r="FL1051" s="1" t="n"/>
      <c r="FM1051" s="1" t="n"/>
      <c r="FN1051" s="1" t="n"/>
      <c r="FO1051" s="1" t="n"/>
      <c r="FP1051" s="1" t="n"/>
      <c r="FQ1051" s="1" t="n"/>
      <c r="FR1051" s="1" t="n"/>
      <c r="FS1051" s="1" t="n"/>
      <c r="FT1051" s="1" t="n"/>
      <c r="FU1051" s="1" t="n"/>
      <c r="FV1051" s="1" t="n"/>
      <c r="FW1051" s="1" t="n"/>
      <c r="FX1051" s="1" t="n"/>
      <c r="FY1051" s="1" t="n"/>
      <c r="FZ1051" s="1" t="n"/>
      <c r="GA1051" s="1" t="n"/>
      <c r="GB1051" s="1" t="n"/>
      <c r="GC1051" s="1" t="n"/>
      <c r="GD1051" s="1" t="n"/>
      <c r="GE1051" s="1" t="n"/>
      <c r="GF1051" s="1" t="n"/>
      <c r="GG1051" s="1" t="n"/>
      <c r="GH1051" s="1" t="n"/>
      <c r="GI1051" s="1" t="n"/>
      <c r="GJ1051" s="1" t="n"/>
      <c r="GK1051" s="1" t="n"/>
      <c r="GL1051" s="1" t="n"/>
      <c r="GM1051" s="1" t="n"/>
      <c r="GN1051" s="1" t="n"/>
      <c r="GO1051" s="1" t="n"/>
      <c r="GP1051" s="1" t="n"/>
      <c r="GQ1051" s="1" t="n"/>
      <c r="GR1051" s="1" t="n"/>
      <c r="GS1051" s="1" t="n"/>
      <c r="GT1051" s="1" t="n"/>
      <c r="GU1051" s="1" t="n"/>
      <c r="GV1051" s="1" t="n"/>
      <c r="GW1051" s="1" t="n"/>
      <c r="GX1051" s="1" t="n"/>
      <c r="GY1051" s="1" t="n"/>
      <c r="GZ1051" s="1" t="n"/>
      <c r="HA1051" s="1" t="n"/>
      <c r="HB1051" s="1" t="n"/>
      <c r="HC1051" s="1" t="n"/>
      <c r="HD1051" s="1" t="n"/>
      <c r="HE1051" s="1" t="n"/>
      <c r="HF1051" s="1" t="n"/>
      <c r="HG1051" s="1" t="n"/>
      <c r="HH1051" s="1" t="n"/>
      <c r="HI1051" s="1" t="n"/>
      <c r="HJ1051" s="1" t="n"/>
      <c r="HK1051" s="1" t="n"/>
      <c r="HL1051" s="1" t="n"/>
      <c r="HM1051" s="1" t="n"/>
      <c r="HN1051" s="1" t="n"/>
      <c r="HO1051" s="1" t="n"/>
      <c r="HP1051" s="1" t="n"/>
      <c r="HQ1051" s="1" t="n"/>
      <c r="HR1051" s="1" t="n"/>
      <c r="HS1051" s="1" t="n"/>
      <c r="HT1051" s="1" t="n"/>
      <c r="HU1051" s="1" t="n"/>
      <c r="HV1051" s="1" t="n"/>
      <c r="HW1051" s="1" t="n"/>
      <c r="HX1051" s="1" t="n"/>
      <c r="HY1051" s="1" t="n"/>
      <c r="HZ1051" s="1" t="n"/>
      <c r="IA1051" s="1" t="n"/>
      <c r="IB1051" s="1" t="n"/>
      <c r="IC1051" s="1" t="n"/>
      <c r="ID1051" s="1" t="n"/>
      <c r="IE1051" s="1" t="n"/>
      <c r="IF1051" s="1" t="n"/>
      <c r="IG1051" s="1" t="n"/>
      <c r="IH1051" s="1" t="n"/>
      <c r="II1051" s="1" t="n"/>
      <c r="IJ1051" s="1" t="n"/>
      <c r="IK1051" s="1" t="n"/>
      <c r="IL1051" s="1" t="n"/>
      <c r="IM1051" s="1" t="n"/>
      <c r="IN1051" s="1" t="n"/>
      <c r="IO1051" s="1" t="n"/>
      <c r="IP1051" s="1" t="n"/>
      <c r="IQ1051" s="1" t="n"/>
      <c r="IR1051" s="1" t="n"/>
      <c r="IS1051" s="1" t="n"/>
      <c r="IT1051" s="1" t="n"/>
      <c r="IU1051" s="1" t="n"/>
      <c r="IV1051" s="1" t="n"/>
      <c r="IW1051" s="1" t="n"/>
      <c r="IX1051" s="1" t="n"/>
      <c r="IY1051" s="1" t="n"/>
      <c r="IZ1051" s="1" t="n"/>
      <c r="JA1051" s="1" t="n"/>
      <c r="JB1051" s="1" t="n"/>
      <c r="JC1051" s="1" t="n"/>
      <c r="JD1051" s="1" t="n"/>
      <c r="JE1051" s="1" t="n"/>
      <c r="JF1051" s="1" t="n"/>
      <c r="JG1051" s="1" t="n"/>
      <c r="JH1051" s="1" t="n"/>
      <c r="JI1051" s="1" t="n"/>
      <c r="JJ1051" s="1" t="n"/>
      <c r="JK1051" s="1" t="n"/>
      <c r="JL1051" s="1" t="n"/>
      <c r="JM1051" s="1" t="n"/>
      <c r="JN1051" s="1" t="n"/>
      <c r="JO1051" s="1" t="n"/>
      <c r="JP1051" s="1" t="n"/>
      <c r="JQ1051" s="1" t="n"/>
      <c r="JR1051" s="1" t="n"/>
      <c r="JS1051" s="1" t="n"/>
      <c r="JT1051" s="1" t="n"/>
      <c r="JU1051" s="1" t="n"/>
      <c r="JV1051" s="1" t="n"/>
      <c r="JW1051" s="1" t="n"/>
      <c r="JX1051" s="1" t="n"/>
      <c r="JY1051" s="1" t="n"/>
      <c r="JZ1051" s="1" t="n"/>
      <c r="KA1051" s="1" t="n"/>
      <c r="KB1051" s="1" t="n"/>
      <c r="KC1051" s="1" t="n"/>
      <c r="KD1051" s="1" t="n"/>
      <c r="KE1051" s="1" t="n"/>
      <c r="KF1051" s="1" t="n"/>
      <c r="KG1051" s="1" t="n"/>
      <c r="KH1051" s="1" t="n"/>
      <c r="KI1051" s="1" t="n"/>
      <c r="KJ1051" s="1" t="n"/>
      <c r="KK1051" s="1" t="n"/>
      <c r="KL1051" s="1" t="n"/>
      <c r="KM1051" s="1" t="n"/>
      <c r="KN1051" s="1" t="n"/>
      <c r="KO1051" s="1" t="n"/>
      <c r="KP1051" s="1" t="n"/>
      <c r="KQ1051" s="1" t="n"/>
      <c r="KR1051" s="1" t="n"/>
      <c r="KS1051" s="1" t="n"/>
      <c r="KT1051" s="1" t="n"/>
    </row>
    <row r="1052">
      <c r="A1052" s="1" t="n"/>
      <c r="B1052" s="1" t="n"/>
      <c r="C1052" s="1" t="n"/>
      <c r="D1052" s="1" t="n"/>
      <c r="E1052" s="1" t="n"/>
      <c r="F1052" s="1" t="n"/>
      <c r="G1052" s="1" t="n"/>
      <c r="H1052" s="1" t="n"/>
      <c r="I1052" s="1" t="n"/>
      <c r="J1052" s="1" t="n"/>
      <c r="K1052" s="1" t="n"/>
      <c r="L1052" s="1" t="n"/>
      <c r="M1052" s="1" t="n"/>
      <c r="N1052" s="1" t="n"/>
      <c r="O1052" s="1" t="n"/>
      <c r="P1052" s="1" t="n"/>
      <c r="Q1052" s="1" t="n"/>
      <c r="R1052" s="1" t="n"/>
      <c r="S1052" s="1" t="n"/>
      <c r="T1052" s="1" t="n"/>
      <c r="U1052" s="1" t="n"/>
      <c r="V1052" s="1" t="n"/>
      <c r="W1052" s="1" t="n"/>
      <c r="X1052" s="1" t="n"/>
      <c r="Y1052" s="1" t="n"/>
      <c r="Z1052" s="1" t="n"/>
      <c r="AA1052" s="1" t="n"/>
      <c r="AB1052" s="1" t="n"/>
      <c r="AC1052" s="1" t="n"/>
      <c r="AD1052" s="1" t="n"/>
      <c r="AE1052" s="1" t="n"/>
      <c r="AF1052" s="1" t="n"/>
      <c r="AG1052" s="1" t="n"/>
      <c r="AH1052" s="1" t="n"/>
      <c r="AI1052" s="1" t="n"/>
      <c r="AJ1052" s="1" t="n"/>
      <c r="AK1052" s="1" t="n"/>
      <c r="AL1052" s="1" t="n"/>
      <c r="AM1052" s="1" t="n"/>
      <c r="AN1052" s="1" t="n"/>
      <c r="AO1052" s="1" t="n"/>
      <c r="AP1052" s="1" t="n"/>
      <c r="AQ1052" s="1" t="n"/>
      <c r="AR1052" s="1" t="n"/>
      <c r="AS1052" s="1" t="n"/>
      <c r="AT1052" s="1" t="n"/>
      <c r="AU1052" s="1" t="n"/>
      <c r="AV1052" s="1" t="n"/>
      <c r="AW1052" s="1" t="n"/>
      <c r="AX1052" s="1" t="n"/>
      <c r="AY1052" s="1" t="n"/>
      <c r="AZ1052" s="1" t="n"/>
      <c r="BA1052" s="1" t="n"/>
      <c r="BB1052" s="1" t="n"/>
      <c r="BC1052" s="1" t="n"/>
      <c r="BD1052" s="1" t="n"/>
      <c r="BE1052" s="1" t="n"/>
      <c r="BF1052" s="1" t="n"/>
      <c r="BG1052" s="1" t="n"/>
      <c r="BH1052" s="1" t="n"/>
      <c r="BI1052" s="1" t="n"/>
      <c r="BJ1052" s="1" t="n"/>
      <c r="BK1052" s="1" t="n"/>
      <c r="BL1052" s="1" t="n"/>
      <c r="BM1052" s="1" t="n"/>
      <c r="BN1052" s="1" t="n"/>
      <c r="BO1052" s="1" t="n"/>
      <c r="BP1052" s="1" t="n"/>
      <c r="BQ1052" s="1" t="n"/>
      <c r="BR1052" s="1" t="n"/>
      <c r="BS1052" s="1" t="n"/>
      <c r="BT1052" s="1" t="n"/>
      <c r="BU1052" s="1" t="n"/>
      <c r="BV1052" s="1" t="n"/>
      <c r="BW1052" s="1" t="n"/>
      <c r="BX1052" s="1" t="n"/>
      <c r="BY1052" s="1" t="n"/>
      <c r="BZ1052" s="1" t="n"/>
      <c r="CA1052" s="1" t="n"/>
      <c r="CB1052" s="1" t="n"/>
      <c r="CC1052" s="1" t="n"/>
      <c r="CD1052" s="1" t="n"/>
      <c r="CE1052" s="1" t="n"/>
      <c r="CF1052" s="1" t="n"/>
      <c r="CG1052" s="1" t="n"/>
      <c r="CH1052" s="1" t="n"/>
      <c r="CI1052" s="1" t="n"/>
      <c r="CJ1052" s="1" t="n"/>
      <c r="CK1052" s="1" t="n"/>
      <c r="CL1052" s="1" t="n"/>
      <c r="CM1052" s="1" t="n"/>
      <c r="CN1052" s="1" t="n"/>
      <c r="CO1052" s="1" t="n"/>
      <c r="CP1052" s="1" t="n"/>
      <c r="CQ1052" s="1" t="n"/>
      <c r="CR1052" s="1" t="n"/>
      <c r="CS1052" s="1" t="n"/>
      <c r="CT1052" s="1" t="n"/>
      <c r="CU1052" s="1" t="n"/>
      <c r="CV1052" s="1" t="n"/>
      <c r="CW1052" s="1" t="n"/>
      <c r="CX1052" s="1" t="n"/>
      <c r="CY1052" s="1" t="n"/>
      <c r="CZ1052" s="1" t="n"/>
      <c r="DA1052" s="1" t="n"/>
      <c r="DB1052" s="1" t="n"/>
      <c r="DC1052" s="1" t="n"/>
      <c r="DD1052" s="1" t="n"/>
      <c r="DE1052" s="1" t="n"/>
      <c r="DF1052" s="1" t="n"/>
      <c r="DG1052" s="1" t="n"/>
      <c r="DH1052" s="1" t="n"/>
      <c r="DI1052" s="1" t="n"/>
      <c r="DJ1052" s="1" t="n"/>
      <c r="DK1052" s="1" t="n"/>
      <c r="DL1052" s="1" t="n"/>
      <c r="DM1052" s="1" t="n"/>
      <c r="DN1052" s="1" t="n"/>
      <c r="DO1052" s="1" t="n"/>
      <c r="DP1052" s="1" t="n"/>
      <c r="DQ1052" s="1" t="n"/>
      <c r="DR1052" s="1" t="n"/>
      <c r="DS1052" s="1" t="n"/>
      <c r="DT1052" s="1" t="n"/>
      <c r="DU1052" s="1" t="n"/>
      <c r="DV1052" s="1" t="n"/>
      <c r="DW1052" s="1" t="n"/>
      <c r="DX1052" s="1" t="n"/>
      <c r="DY1052" s="1" t="n"/>
      <c r="DZ1052" s="1" t="n"/>
      <c r="EA1052" s="1" t="n"/>
      <c r="EB1052" s="1" t="n"/>
      <c r="EC1052" s="1" t="n"/>
      <c r="ED1052" s="1" t="n"/>
      <c r="EE1052" s="1" t="n"/>
      <c r="EF1052" s="1" t="n"/>
      <c r="EG1052" s="1" t="n"/>
      <c r="EH1052" s="1" t="n"/>
      <c r="EI1052" s="1" t="n"/>
      <c r="EJ1052" s="1" t="n"/>
      <c r="EK1052" s="1" t="n"/>
      <c r="EL1052" s="1" t="n"/>
      <c r="EM1052" s="1" t="n"/>
      <c r="EN1052" s="1" t="n"/>
      <c r="EO1052" s="1" t="n"/>
      <c r="EP1052" s="1" t="n"/>
      <c r="EQ1052" s="1" t="n"/>
      <c r="ER1052" s="1" t="n"/>
      <c r="ES1052" s="1" t="n"/>
      <c r="ET1052" s="1" t="n"/>
      <c r="EU1052" s="1" t="n"/>
      <c r="EV1052" s="1" t="n"/>
      <c r="EW1052" s="1" t="n"/>
      <c r="EX1052" s="1" t="n"/>
      <c r="EY1052" s="1" t="n"/>
      <c r="EZ1052" s="1" t="n"/>
      <c r="FA1052" s="1" t="n"/>
      <c r="FB1052" s="1" t="n"/>
      <c r="FC1052" s="1" t="n"/>
      <c r="FD1052" s="1" t="n"/>
      <c r="FE1052" s="1" t="n"/>
      <c r="FF1052" s="1" t="n"/>
      <c r="FG1052" s="1" t="n"/>
      <c r="FH1052" s="1" t="n"/>
      <c r="FI1052" s="1" t="n"/>
      <c r="FJ1052" s="1" t="n"/>
      <c r="FK1052" s="1" t="n"/>
      <c r="FL1052" s="1" t="n"/>
      <c r="FM1052" s="1" t="n"/>
      <c r="FN1052" s="1" t="n"/>
      <c r="FO1052" s="1" t="n"/>
      <c r="FP1052" s="1" t="n"/>
      <c r="FQ1052" s="1" t="n"/>
      <c r="FR1052" s="1" t="n"/>
      <c r="FS1052" s="1" t="n"/>
      <c r="FT1052" s="1" t="n"/>
      <c r="FU1052" s="1" t="n"/>
      <c r="FV1052" s="1" t="n"/>
      <c r="FW1052" s="1" t="n"/>
      <c r="FX1052" s="1" t="n"/>
      <c r="FY1052" s="1" t="n"/>
      <c r="FZ1052" s="1" t="n"/>
      <c r="GA1052" s="1" t="n"/>
      <c r="GB1052" s="1" t="n"/>
      <c r="GC1052" s="1" t="n"/>
      <c r="GD1052" s="1" t="n"/>
      <c r="GE1052" s="1" t="n"/>
      <c r="GF1052" s="1" t="n"/>
      <c r="GG1052" s="1" t="n"/>
      <c r="GH1052" s="1" t="n"/>
      <c r="GI1052" s="1" t="n"/>
      <c r="GJ1052" s="1" t="n"/>
      <c r="GK1052" s="1" t="n"/>
      <c r="GL1052" s="1" t="n"/>
      <c r="GM1052" s="1" t="n"/>
      <c r="GN1052" s="1" t="n"/>
      <c r="GO1052" s="1" t="n"/>
      <c r="GP1052" s="1" t="n"/>
      <c r="GQ1052" s="1" t="n"/>
      <c r="GR1052" s="1" t="n"/>
      <c r="GS1052" s="1" t="n"/>
      <c r="GT1052" s="1" t="n"/>
      <c r="GU1052" s="1" t="n"/>
      <c r="GV1052" s="1" t="n"/>
      <c r="GW1052" s="1" t="n"/>
      <c r="GX1052" s="1" t="n"/>
      <c r="GY1052" s="1" t="n"/>
      <c r="GZ1052" s="1" t="n"/>
      <c r="HA1052" s="1" t="n"/>
      <c r="HB1052" s="1" t="n"/>
      <c r="HC1052" s="1" t="n"/>
      <c r="HD1052" s="1" t="n"/>
      <c r="HE1052" s="1" t="n"/>
      <c r="HF1052" s="1" t="n"/>
      <c r="HG1052" s="1" t="n"/>
      <c r="HH1052" s="1" t="n"/>
      <c r="HI1052" s="1" t="n"/>
      <c r="HJ1052" s="1" t="n"/>
      <c r="HK1052" s="1" t="n"/>
      <c r="HL1052" s="1" t="n"/>
      <c r="HM1052" s="1" t="n"/>
      <c r="HN1052" s="1" t="n"/>
      <c r="HO1052" s="1" t="n"/>
      <c r="HP1052" s="1" t="n"/>
      <c r="HQ1052" s="1" t="n"/>
      <c r="HR1052" s="1" t="n"/>
      <c r="HS1052" s="1" t="n"/>
      <c r="HT1052" s="1" t="n"/>
      <c r="HU1052" s="1" t="n"/>
      <c r="HV1052" s="1" t="n"/>
      <c r="HW1052" s="1" t="n"/>
      <c r="HX1052" s="1" t="n"/>
      <c r="HY1052" s="1" t="n"/>
      <c r="HZ1052" s="1" t="n"/>
      <c r="IA1052" s="1" t="n"/>
      <c r="IB1052" s="1" t="n"/>
      <c r="IC1052" s="1" t="n"/>
      <c r="ID1052" s="1" t="n"/>
      <c r="IE1052" s="1" t="n"/>
      <c r="IF1052" s="1" t="n"/>
      <c r="IG1052" s="1" t="n"/>
      <c r="IH1052" s="1" t="n"/>
      <c r="II1052" s="1" t="n"/>
      <c r="IJ1052" s="1" t="n"/>
      <c r="IK1052" s="1" t="n"/>
      <c r="IL1052" s="1" t="n"/>
      <c r="IM1052" s="1" t="n"/>
      <c r="IN1052" s="1" t="n"/>
      <c r="IO1052" s="1" t="n"/>
      <c r="IP1052" s="1" t="n"/>
      <c r="IQ1052" s="1" t="n"/>
      <c r="IR1052" s="1" t="n"/>
      <c r="IS1052" s="1" t="n"/>
      <c r="IT1052" s="1" t="n"/>
      <c r="IU1052" s="1" t="n"/>
      <c r="IV1052" s="1" t="n"/>
      <c r="IW1052" s="1" t="n"/>
      <c r="IX1052" s="1" t="n"/>
      <c r="IY1052" s="1" t="n"/>
      <c r="IZ1052" s="1" t="n"/>
      <c r="JA1052" s="1" t="n"/>
      <c r="JB1052" s="1" t="n"/>
      <c r="JC1052" s="1" t="n"/>
      <c r="JD1052" s="1" t="n"/>
      <c r="JE1052" s="1" t="n"/>
      <c r="JF1052" s="1" t="n"/>
      <c r="JG1052" s="1" t="n"/>
      <c r="JH1052" s="1" t="n"/>
      <c r="JI1052" s="1" t="n"/>
      <c r="JJ1052" s="1" t="n"/>
      <c r="JK1052" s="1" t="n"/>
      <c r="JL1052" s="1" t="n"/>
      <c r="JM1052" s="1" t="n"/>
      <c r="JN1052" s="1" t="n"/>
      <c r="JO1052" s="1" t="n"/>
      <c r="JP1052" s="1" t="n"/>
      <c r="JQ1052" s="1" t="n"/>
      <c r="JR1052" s="1" t="n"/>
      <c r="JS1052" s="1" t="n"/>
      <c r="JT1052" s="1" t="n"/>
      <c r="JU1052" s="1" t="n"/>
      <c r="JV1052" s="1" t="n"/>
      <c r="JW1052" s="1" t="n"/>
      <c r="JX1052" s="1" t="n"/>
      <c r="JY1052" s="1" t="n"/>
      <c r="JZ1052" s="1" t="n"/>
      <c r="KA1052" s="1" t="n"/>
      <c r="KB1052" s="1" t="n"/>
      <c r="KC1052" s="1" t="n"/>
      <c r="KD1052" s="1" t="n"/>
      <c r="KE1052" s="1" t="n"/>
      <c r="KF1052" s="1" t="n"/>
      <c r="KG1052" s="1" t="n"/>
      <c r="KH1052" s="1" t="n"/>
      <c r="KI1052" s="1" t="n"/>
      <c r="KJ1052" s="1" t="n"/>
      <c r="KK1052" s="1" t="n"/>
      <c r="KL1052" s="1" t="n"/>
      <c r="KM1052" s="1" t="n"/>
      <c r="KN1052" s="1" t="n"/>
      <c r="KO1052" s="1" t="n"/>
      <c r="KP1052" s="1" t="n"/>
      <c r="KQ1052" s="1" t="n"/>
      <c r="KR1052" s="1" t="n"/>
      <c r="KS1052" s="1" t="n"/>
      <c r="KT1052" s="1" t="n"/>
    </row>
    <row r="1053">
      <c r="A1053" s="1" t="n"/>
      <c r="B1053" s="1" t="n"/>
      <c r="C1053" s="1" t="n"/>
      <c r="D1053" s="1" t="n"/>
      <c r="E1053" s="1" t="n"/>
      <c r="F1053" s="1" t="n"/>
      <c r="G1053" s="1" t="n"/>
      <c r="H1053" s="1" t="n"/>
      <c r="I1053" s="1" t="n"/>
      <c r="J1053" s="1" t="n"/>
      <c r="K1053" s="1" t="n"/>
      <c r="L1053" s="1" t="n"/>
      <c r="M1053" s="1" t="n"/>
      <c r="N1053" s="1" t="n"/>
      <c r="O1053" s="1" t="n"/>
      <c r="P1053" s="1" t="n"/>
      <c r="Q1053" s="1" t="n"/>
      <c r="R1053" s="1" t="n"/>
      <c r="S1053" s="1" t="n"/>
      <c r="T1053" s="1" t="n"/>
      <c r="U1053" s="1" t="n"/>
      <c r="V1053" s="1" t="n"/>
      <c r="W1053" s="1" t="n"/>
      <c r="X1053" s="1" t="n"/>
      <c r="Y1053" s="1" t="n"/>
      <c r="Z1053" s="1" t="n"/>
      <c r="AA1053" s="1" t="n"/>
      <c r="AB1053" s="1" t="n"/>
      <c r="AC1053" s="1" t="n"/>
      <c r="AD1053" s="1" t="n"/>
      <c r="AE1053" s="1" t="n"/>
      <c r="AF1053" s="1" t="n"/>
      <c r="AG1053" s="1" t="n"/>
      <c r="AH1053" s="1" t="n"/>
      <c r="AI1053" s="1" t="n"/>
      <c r="AJ1053" s="1" t="n"/>
      <c r="AK1053" s="1" t="n"/>
      <c r="AL1053" s="1" t="n"/>
      <c r="AM1053" s="1" t="n"/>
      <c r="AN1053" s="1" t="n"/>
      <c r="AO1053" s="1" t="n"/>
      <c r="AP1053" s="1" t="n"/>
      <c r="AQ1053" s="1" t="n"/>
      <c r="AR1053" s="1" t="n"/>
      <c r="AS1053" s="1" t="n"/>
      <c r="AT1053" s="1" t="n"/>
      <c r="AU1053" s="1" t="n"/>
      <c r="AV1053" s="1" t="n"/>
      <c r="AW1053" s="1" t="n"/>
      <c r="AX1053" s="1" t="n"/>
      <c r="AY1053" s="1" t="n"/>
      <c r="AZ1053" s="1" t="n"/>
      <c r="BA1053" s="1" t="n"/>
      <c r="BB1053" s="1" t="n"/>
      <c r="BC1053" s="1" t="n"/>
      <c r="BD1053" s="1" t="n"/>
      <c r="BE1053" s="1" t="n"/>
      <c r="BF1053" s="1" t="n"/>
      <c r="BG1053" s="1" t="n"/>
      <c r="BH1053" s="1" t="n"/>
      <c r="BI1053" s="1" t="n"/>
      <c r="BJ1053" s="1" t="n"/>
      <c r="BK1053" s="1" t="n"/>
      <c r="BL1053" s="1" t="n"/>
      <c r="BM1053" s="1" t="n"/>
      <c r="BN1053" s="1" t="n"/>
      <c r="BO1053" s="1" t="n"/>
      <c r="BP1053" s="1" t="n"/>
      <c r="BQ1053" s="1" t="n"/>
      <c r="BR1053" s="1" t="n"/>
      <c r="BS1053" s="1" t="n"/>
      <c r="BT1053" s="1" t="n"/>
      <c r="BU1053" s="1" t="n"/>
      <c r="BV1053" s="1" t="n"/>
      <c r="BW1053" s="1" t="n"/>
      <c r="BX1053" s="1" t="n"/>
      <c r="BY1053" s="1" t="n"/>
      <c r="BZ1053" s="1" t="n"/>
      <c r="CA1053" s="1" t="n"/>
      <c r="CB1053" s="1" t="n"/>
      <c r="CC1053" s="1" t="n"/>
      <c r="CD1053" s="1" t="n"/>
      <c r="CE1053" s="1" t="n"/>
      <c r="CF1053" s="1" t="n"/>
      <c r="CG1053" s="1" t="n"/>
      <c r="CH1053" s="1" t="n"/>
      <c r="CI1053" s="1" t="n"/>
      <c r="CJ1053" s="1" t="n"/>
      <c r="CK1053" s="1" t="n"/>
      <c r="CL1053" s="1" t="n"/>
      <c r="CM1053" s="1" t="n"/>
      <c r="CN1053" s="1" t="n"/>
      <c r="CO1053" s="1" t="n"/>
      <c r="CP1053" s="1" t="n"/>
      <c r="CQ1053" s="1" t="n"/>
      <c r="CR1053" s="1" t="n"/>
      <c r="CS1053" s="1" t="n"/>
      <c r="CT1053" s="1" t="n"/>
      <c r="CU1053" s="1" t="n"/>
      <c r="CV1053" s="1" t="n"/>
      <c r="CW1053" s="1" t="n"/>
      <c r="CX1053" s="1" t="n"/>
      <c r="CY1053" s="1" t="n"/>
      <c r="CZ1053" s="1" t="n"/>
      <c r="DA1053" s="1" t="n"/>
      <c r="DB1053" s="1" t="n"/>
      <c r="DC1053" s="1" t="n"/>
      <c r="DD1053" s="1" t="n"/>
      <c r="DE1053" s="1" t="n"/>
      <c r="DF1053" s="1" t="n"/>
      <c r="DG1053" s="1" t="n"/>
      <c r="DH1053" s="1" t="n"/>
      <c r="DI1053" s="1" t="n"/>
      <c r="DJ1053" s="1" t="n"/>
      <c r="DK1053" s="1" t="n"/>
      <c r="DL1053" s="1" t="n"/>
      <c r="DM1053" s="1" t="n"/>
      <c r="DN1053" s="1" t="n"/>
      <c r="DO1053" s="1" t="n"/>
      <c r="DP1053" s="1" t="n"/>
      <c r="DQ1053" s="1" t="n"/>
      <c r="DR1053" s="1" t="n"/>
      <c r="DS1053" s="1" t="n"/>
      <c r="DT1053" s="1" t="n"/>
      <c r="DU1053" s="1" t="n"/>
      <c r="DV1053" s="1" t="n"/>
      <c r="DW1053" s="1" t="n"/>
      <c r="DX1053" s="1" t="n"/>
      <c r="DY1053" s="1" t="n"/>
      <c r="DZ1053" s="1" t="n"/>
      <c r="EA1053" s="1" t="n"/>
      <c r="EB1053" s="1" t="n"/>
      <c r="EC1053" s="1" t="n"/>
      <c r="ED1053" s="1" t="n"/>
      <c r="EE1053" s="1" t="n"/>
      <c r="EF1053" s="1" t="n"/>
      <c r="EG1053" s="1" t="n"/>
      <c r="EH1053" s="1" t="n"/>
      <c r="EI1053" s="1" t="n"/>
      <c r="EJ1053" s="1" t="n"/>
      <c r="EK1053" s="1" t="n"/>
      <c r="EL1053" s="1" t="n"/>
      <c r="EM1053" s="1" t="n"/>
      <c r="EN1053" s="1" t="n"/>
      <c r="EO1053" s="1" t="n"/>
      <c r="EP1053" s="1" t="n"/>
      <c r="EQ1053" s="1" t="n"/>
      <c r="ER1053" s="1" t="n"/>
      <c r="ES1053" s="1" t="n"/>
      <c r="ET1053" s="1" t="n"/>
      <c r="EU1053" s="1" t="n"/>
      <c r="EV1053" s="1" t="n"/>
      <c r="EW1053" s="1" t="n"/>
      <c r="EX1053" s="1" t="n"/>
      <c r="EY1053" s="1" t="n"/>
      <c r="EZ1053" s="1" t="n"/>
      <c r="FA1053" s="1" t="n"/>
      <c r="FB1053" s="1" t="n"/>
      <c r="FC1053" s="1" t="n"/>
      <c r="FD1053" s="1" t="n"/>
      <c r="FE1053" s="1" t="n"/>
      <c r="FF1053" s="1" t="n"/>
      <c r="FG1053" s="1" t="n"/>
      <c r="FH1053" s="1" t="n"/>
      <c r="FI1053" s="1" t="n"/>
      <c r="FJ1053" s="1" t="n"/>
      <c r="FK1053" s="1" t="n"/>
      <c r="FL1053" s="1" t="n"/>
      <c r="FM1053" s="1" t="n"/>
      <c r="FN1053" s="1" t="n"/>
      <c r="FO1053" s="1" t="n"/>
      <c r="FP1053" s="1" t="n"/>
      <c r="FQ1053" s="1" t="n"/>
      <c r="FR1053" s="1" t="n"/>
      <c r="FS1053" s="1" t="n"/>
      <c r="FT1053" s="1" t="n"/>
      <c r="FU1053" s="1" t="n"/>
      <c r="FV1053" s="1" t="n"/>
      <c r="FW1053" s="1" t="n"/>
      <c r="FX1053" s="1" t="n"/>
      <c r="FY1053" s="1" t="n"/>
      <c r="FZ1053" s="1" t="n"/>
      <c r="GA1053" s="1" t="n"/>
      <c r="GB1053" s="1" t="n"/>
      <c r="GC1053" s="1" t="n"/>
      <c r="GD1053" s="1" t="n"/>
      <c r="GE1053" s="1" t="n"/>
      <c r="GF1053" s="1" t="n"/>
      <c r="GG1053" s="1" t="n"/>
      <c r="GH1053" s="1" t="n"/>
      <c r="GI1053" s="1" t="n"/>
      <c r="GJ1053" s="1" t="n"/>
      <c r="GK1053" s="1" t="n"/>
      <c r="GL1053" s="1" t="n"/>
      <c r="GM1053" s="1" t="n"/>
      <c r="GN1053" s="1" t="n"/>
      <c r="GO1053" s="1" t="n"/>
      <c r="GP1053" s="1" t="n"/>
      <c r="GQ1053" s="1" t="n"/>
      <c r="GR1053" s="1" t="n"/>
      <c r="GS1053" s="1" t="n"/>
      <c r="GT1053" s="1" t="n"/>
      <c r="GU1053" s="1" t="n"/>
      <c r="GV1053" s="1" t="n"/>
      <c r="GW1053" s="1" t="n"/>
      <c r="GX1053" s="1" t="n"/>
      <c r="GY1053" s="1" t="n"/>
      <c r="GZ1053" s="1" t="n"/>
      <c r="HA1053" s="1" t="n"/>
      <c r="HB1053" s="1" t="n"/>
      <c r="HC1053" s="1" t="n"/>
      <c r="HD1053" s="1" t="n"/>
      <c r="HE1053" s="1" t="n"/>
      <c r="HF1053" s="1" t="n"/>
      <c r="HG1053" s="1" t="n"/>
      <c r="HH1053" s="1" t="n"/>
      <c r="HI1053" s="1" t="n"/>
      <c r="HJ1053" s="1" t="n"/>
      <c r="HK1053" s="1" t="n"/>
      <c r="HL1053" s="1" t="n"/>
      <c r="HM1053" s="1" t="n"/>
      <c r="HN1053" s="1" t="n"/>
      <c r="HO1053" s="1" t="n"/>
      <c r="HP1053" s="1" t="n"/>
      <c r="HQ1053" s="1" t="n"/>
      <c r="HR1053" s="1" t="n"/>
      <c r="HS1053" s="1" t="n"/>
      <c r="HT1053" s="1" t="n"/>
      <c r="HU1053" s="1" t="n"/>
      <c r="HV1053" s="1" t="n"/>
      <c r="HW1053" s="1" t="n"/>
      <c r="HX1053" s="1" t="n"/>
      <c r="HY1053" s="1" t="n"/>
      <c r="HZ1053" s="1" t="n"/>
      <c r="IA1053" s="1" t="n"/>
      <c r="IB1053" s="1" t="n"/>
      <c r="IC1053" s="1" t="n"/>
      <c r="ID1053" s="1" t="n"/>
      <c r="IE1053" s="1" t="n"/>
      <c r="IF1053" s="1" t="n"/>
      <c r="IG1053" s="1" t="n"/>
      <c r="IH1053" s="1" t="n"/>
      <c r="II1053" s="1" t="n"/>
      <c r="IJ1053" s="1" t="n"/>
      <c r="IK1053" s="1" t="n"/>
      <c r="IL1053" s="1" t="n"/>
      <c r="IM1053" s="1" t="n"/>
      <c r="IN1053" s="1" t="n"/>
      <c r="IO1053" s="1" t="n"/>
      <c r="IP1053" s="1" t="n"/>
      <c r="IQ1053" s="1" t="n"/>
      <c r="IR1053" s="1" t="n"/>
      <c r="IS1053" s="1" t="n"/>
      <c r="IT1053" s="1" t="n"/>
      <c r="IU1053" s="1" t="n"/>
      <c r="IV1053" s="1" t="n"/>
      <c r="IW1053" s="1" t="n"/>
      <c r="IX1053" s="1" t="n"/>
      <c r="IY1053" s="1" t="n"/>
      <c r="IZ1053" s="1" t="n"/>
      <c r="JA1053" s="1" t="n"/>
      <c r="JB1053" s="1" t="n"/>
      <c r="JC1053" s="1" t="n"/>
      <c r="JD1053" s="1" t="n"/>
      <c r="JE1053" s="1" t="n"/>
      <c r="JF1053" s="1" t="n"/>
      <c r="JG1053" s="1" t="n"/>
      <c r="JH1053" s="1" t="n"/>
      <c r="JI1053" s="1" t="n"/>
      <c r="JJ1053" s="1" t="n"/>
      <c r="JK1053" s="1" t="n"/>
      <c r="JL1053" s="1" t="n"/>
      <c r="JM1053" s="1" t="n"/>
      <c r="JN1053" s="1" t="n"/>
      <c r="JO1053" s="1" t="n"/>
      <c r="JP1053" s="1" t="n"/>
      <c r="JQ1053" s="1" t="n"/>
      <c r="JR1053" s="1" t="n"/>
      <c r="JS1053" s="1" t="n"/>
      <c r="JT1053" s="1" t="n"/>
      <c r="JU1053" s="1" t="n"/>
      <c r="JV1053" s="1" t="n"/>
      <c r="JW1053" s="1" t="n"/>
      <c r="JX1053" s="1" t="n"/>
      <c r="JY1053" s="1" t="n"/>
      <c r="JZ1053" s="1" t="n"/>
      <c r="KA1053" s="1" t="n"/>
      <c r="KB1053" s="1" t="n"/>
      <c r="KC1053" s="1" t="n"/>
      <c r="KD1053" s="1" t="n"/>
      <c r="KE1053" s="1" t="n"/>
      <c r="KF1053" s="1" t="n"/>
      <c r="KG1053" s="1" t="n"/>
      <c r="KH1053" s="1" t="n"/>
      <c r="KI1053" s="1" t="n"/>
      <c r="KJ1053" s="1" t="n"/>
      <c r="KK1053" s="1" t="n"/>
      <c r="KL1053" s="1" t="n"/>
      <c r="KM1053" s="1" t="n"/>
      <c r="KN1053" s="1" t="n"/>
      <c r="KO1053" s="1" t="n"/>
      <c r="KP1053" s="1" t="n"/>
      <c r="KQ1053" s="1" t="n"/>
      <c r="KR1053" s="1" t="n"/>
      <c r="KS1053" s="1" t="n"/>
      <c r="KT1053" s="1" t="n"/>
    </row>
    <row r="1054">
      <c r="A1054" s="1" t="n"/>
      <c r="B1054" s="1" t="n"/>
      <c r="C1054" s="1" t="n"/>
      <c r="D1054" s="1" t="n"/>
      <c r="E1054" s="1" t="n"/>
      <c r="F1054" s="1" t="n"/>
      <c r="G1054" s="1" t="n"/>
      <c r="H1054" s="1" t="n"/>
      <c r="I1054" s="1" t="n"/>
      <c r="J1054" s="1" t="n"/>
      <c r="K1054" s="1" t="n"/>
      <c r="L1054" s="1" t="n"/>
      <c r="M1054" s="1" t="n"/>
      <c r="N1054" s="1" t="n"/>
      <c r="O1054" s="1" t="n"/>
      <c r="P1054" s="1" t="n"/>
      <c r="Q1054" s="1" t="n"/>
      <c r="R1054" s="1" t="n"/>
      <c r="S1054" s="1" t="n"/>
      <c r="T1054" s="1" t="n"/>
      <c r="U1054" s="1" t="n"/>
      <c r="V1054" s="1" t="n"/>
      <c r="W1054" s="1" t="n"/>
      <c r="X1054" s="1" t="n"/>
      <c r="Y1054" s="1" t="n"/>
      <c r="Z1054" s="1" t="n"/>
      <c r="AA1054" s="1" t="n"/>
      <c r="AB1054" s="1" t="n"/>
      <c r="AC1054" s="1" t="n"/>
      <c r="AD1054" s="1" t="n"/>
      <c r="AE1054" s="1" t="n"/>
      <c r="AF1054" s="1" t="n"/>
      <c r="AG1054" s="1" t="n"/>
      <c r="AH1054" s="1" t="n"/>
      <c r="AI1054" s="1" t="n"/>
      <c r="AJ1054" s="1" t="n"/>
      <c r="AK1054" s="1" t="n"/>
      <c r="AL1054" s="1" t="n"/>
      <c r="AM1054" s="1" t="n"/>
      <c r="AN1054" s="1" t="n"/>
      <c r="AO1054" s="1" t="n"/>
      <c r="AP1054" s="1" t="n"/>
      <c r="AQ1054" s="1" t="n"/>
      <c r="AR1054" s="1" t="n"/>
      <c r="AS1054" s="1" t="n"/>
      <c r="AT1054" s="1" t="n"/>
      <c r="AU1054" s="1" t="n"/>
      <c r="AV1054" s="1" t="n"/>
      <c r="AW1054" s="1" t="n"/>
      <c r="AX1054" s="1" t="n"/>
      <c r="AY1054" s="1" t="n"/>
      <c r="AZ1054" s="1" t="n"/>
      <c r="BA1054" s="1" t="n"/>
      <c r="BB1054" s="1" t="n"/>
      <c r="BC1054" s="1" t="n"/>
      <c r="BD1054" s="1" t="n"/>
      <c r="BE1054" s="1" t="n"/>
      <c r="BF1054" s="1" t="n"/>
      <c r="BG1054" s="1" t="n"/>
      <c r="BH1054" s="1" t="n"/>
      <c r="BI1054" s="1" t="n"/>
      <c r="BJ1054" s="1" t="n"/>
      <c r="BK1054" s="1" t="n"/>
      <c r="BL1054" s="1" t="n"/>
      <c r="BM1054" s="1" t="n"/>
      <c r="BN1054" s="1" t="n"/>
      <c r="BO1054" s="1" t="n"/>
      <c r="BP1054" s="1" t="n"/>
      <c r="BQ1054" s="1" t="n"/>
      <c r="BR1054" s="1" t="n"/>
      <c r="BS1054" s="1" t="n"/>
      <c r="BT1054" s="1" t="n"/>
      <c r="BU1054" s="1" t="n"/>
      <c r="BV1054" s="1" t="n"/>
      <c r="BW1054" s="1" t="n"/>
      <c r="BX1054" s="1" t="n"/>
      <c r="BY1054" s="1" t="n"/>
      <c r="BZ1054" s="1" t="n"/>
      <c r="CA1054" s="1" t="n"/>
      <c r="CB1054" s="1" t="n"/>
      <c r="CC1054" s="1" t="n"/>
      <c r="CD1054" s="1" t="n"/>
      <c r="CE1054" s="1" t="n"/>
      <c r="CF1054" s="1" t="n"/>
      <c r="CG1054" s="1" t="n"/>
      <c r="CH1054" s="1" t="n"/>
      <c r="CI1054" s="1" t="n"/>
      <c r="CJ1054" s="1" t="n"/>
      <c r="CK1054" s="1" t="n"/>
      <c r="CL1054" s="1" t="n"/>
      <c r="CM1054" s="1" t="n"/>
      <c r="CN1054" s="1" t="n"/>
      <c r="CO1054" s="1" t="n"/>
      <c r="CP1054" s="1" t="n"/>
      <c r="CQ1054" s="1" t="n"/>
      <c r="CR1054" s="1" t="n"/>
      <c r="CS1054" s="1" t="n"/>
      <c r="CT1054" s="1" t="n"/>
      <c r="CU1054" s="1" t="n"/>
      <c r="CV1054" s="1" t="n"/>
      <c r="CW1054" s="1" t="n"/>
      <c r="CX1054" s="1" t="n"/>
      <c r="CY1054" s="1" t="n"/>
      <c r="CZ1054" s="1" t="n"/>
      <c r="DA1054" s="1" t="n"/>
      <c r="DB1054" s="1" t="n"/>
      <c r="DC1054" s="1" t="n"/>
      <c r="DD1054" s="1" t="n"/>
      <c r="DE1054" s="1" t="n"/>
      <c r="DF1054" s="1" t="n"/>
      <c r="DG1054" s="1" t="n"/>
      <c r="DH1054" s="1" t="n"/>
      <c r="DI1054" s="1" t="n"/>
      <c r="DJ1054" s="1" t="n"/>
      <c r="DK1054" s="1" t="n"/>
      <c r="DL1054" s="1" t="n"/>
      <c r="DM1054" s="1" t="n"/>
      <c r="DN1054" s="1" t="n"/>
      <c r="DO1054" s="1" t="n"/>
      <c r="DP1054" s="1" t="n"/>
      <c r="DQ1054" s="1" t="n"/>
      <c r="DR1054" s="1" t="n"/>
      <c r="DS1054" s="1" t="n"/>
      <c r="DT1054" s="1" t="n"/>
      <c r="DU1054" s="1" t="n"/>
      <c r="DV1054" s="1" t="n"/>
      <c r="DW1054" s="1" t="n"/>
      <c r="DX1054" s="1" t="n"/>
      <c r="DY1054" s="1" t="n"/>
      <c r="DZ1054" s="1" t="n"/>
      <c r="EA1054" s="1" t="n"/>
      <c r="EB1054" s="1" t="n"/>
      <c r="EC1054" s="1" t="n"/>
      <c r="ED1054" s="1" t="n"/>
      <c r="EE1054" s="1" t="n"/>
      <c r="EF1054" s="1" t="n"/>
      <c r="EG1054" s="1" t="n"/>
      <c r="EH1054" s="1" t="n"/>
      <c r="EI1054" s="1" t="n"/>
      <c r="EJ1054" s="1" t="n"/>
      <c r="EK1054" s="1" t="n"/>
      <c r="EL1054" s="1" t="n"/>
      <c r="EM1054" s="1" t="n"/>
      <c r="EN1054" s="1" t="n"/>
      <c r="EO1054" s="1" t="n"/>
      <c r="EP1054" s="1" t="n"/>
      <c r="EQ1054" s="1" t="n"/>
      <c r="ER1054" s="1" t="n"/>
      <c r="ES1054" s="1" t="n"/>
      <c r="ET1054" s="1" t="n"/>
      <c r="EU1054" s="1" t="n"/>
      <c r="EV1054" s="1" t="n"/>
      <c r="EW1054" s="1" t="n"/>
      <c r="EX1054" s="1" t="n"/>
      <c r="EY1054" s="1" t="n"/>
      <c r="EZ1054" s="1" t="n"/>
      <c r="FA1054" s="1" t="n"/>
      <c r="FB1054" s="1" t="n"/>
      <c r="FC1054" s="1" t="n"/>
      <c r="FD1054" s="1" t="n"/>
      <c r="FE1054" s="1" t="n"/>
      <c r="FF1054" s="1" t="n"/>
      <c r="FG1054" s="1" t="n"/>
      <c r="FH1054" s="1" t="n"/>
      <c r="FI1054" s="1" t="n"/>
      <c r="FJ1054" s="1" t="n"/>
      <c r="FK1054" s="1" t="n"/>
      <c r="FL1054" s="1" t="n"/>
      <c r="FM1054" s="1" t="n"/>
      <c r="FN1054" s="1" t="n"/>
      <c r="FO1054" s="1" t="n"/>
      <c r="FP1054" s="1" t="n"/>
      <c r="FQ1054" s="1" t="n"/>
      <c r="FR1054" s="1" t="n"/>
      <c r="FS1054" s="1" t="n"/>
      <c r="FT1054" s="1" t="n"/>
      <c r="FU1054" s="1" t="n"/>
      <c r="FV1054" s="1" t="n"/>
      <c r="FW1054" s="1" t="n"/>
      <c r="FX1054" s="1" t="n"/>
      <c r="FY1054" s="1" t="n"/>
      <c r="FZ1054" s="1" t="n"/>
      <c r="GA1054" s="1" t="n"/>
      <c r="GB1054" s="1" t="n"/>
      <c r="GC1054" s="1" t="n"/>
      <c r="GD1054" s="1" t="n"/>
      <c r="GE1054" s="1" t="n"/>
      <c r="GF1054" s="1" t="n"/>
      <c r="GG1054" s="1" t="n"/>
      <c r="GH1054" s="1" t="n"/>
      <c r="GI1054" s="1" t="n"/>
      <c r="GJ1054" s="1" t="n"/>
      <c r="GK1054" s="1" t="n"/>
      <c r="GL1054" s="1" t="n"/>
      <c r="GM1054" s="1" t="n"/>
      <c r="GN1054" s="1" t="n"/>
      <c r="GO1054" s="1" t="n"/>
      <c r="GP1054" s="1" t="n"/>
      <c r="GQ1054" s="1" t="n"/>
      <c r="GR1054" s="1" t="n"/>
      <c r="GS1054" s="1" t="n"/>
      <c r="GT1054" s="1" t="n"/>
      <c r="GU1054" s="1" t="n"/>
      <c r="GV1054" s="1" t="n"/>
      <c r="GW1054" s="1" t="n"/>
      <c r="GX1054" s="1" t="n"/>
      <c r="GY1054" s="1" t="n"/>
      <c r="GZ1054" s="1" t="n"/>
      <c r="HA1054" s="1" t="n"/>
      <c r="HB1054" s="1" t="n"/>
      <c r="HC1054" s="1" t="n"/>
      <c r="HD1054" s="1" t="n"/>
      <c r="HE1054" s="1" t="n"/>
      <c r="HF1054" s="1" t="n"/>
      <c r="HG1054" s="1" t="n"/>
      <c r="HH1054" s="1" t="n"/>
      <c r="HI1054" s="1" t="n"/>
      <c r="HJ1054" s="1" t="n"/>
      <c r="HK1054" s="1" t="n"/>
      <c r="HL1054" s="1" t="n"/>
      <c r="HM1054" s="1" t="n"/>
      <c r="HN1054" s="1" t="n"/>
      <c r="HO1054" s="1" t="n"/>
      <c r="HP1054" s="1" t="n"/>
      <c r="HQ1054" s="1" t="n"/>
      <c r="HR1054" s="1" t="n"/>
      <c r="HS1054" s="1" t="n"/>
      <c r="HT1054" s="1" t="n"/>
      <c r="HU1054" s="1" t="n"/>
      <c r="HV1054" s="1" t="n"/>
      <c r="HW1054" s="1" t="n"/>
      <c r="HX1054" s="1" t="n"/>
      <c r="HY1054" s="1" t="n"/>
      <c r="HZ1054" s="1" t="n"/>
      <c r="IA1054" s="1" t="n"/>
      <c r="IB1054" s="1" t="n"/>
      <c r="IC1054" s="1" t="n"/>
      <c r="ID1054" s="1" t="n"/>
      <c r="IE1054" s="1" t="n"/>
      <c r="IF1054" s="1" t="n"/>
      <c r="IG1054" s="1" t="n"/>
      <c r="IH1054" s="1" t="n"/>
      <c r="II1054" s="1" t="n"/>
      <c r="IJ1054" s="1" t="n"/>
      <c r="IK1054" s="1" t="n"/>
      <c r="IL1054" s="1" t="n"/>
      <c r="IM1054" s="1" t="n"/>
      <c r="IN1054" s="1" t="n"/>
      <c r="IO1054" s="1" t="n"/>
      <c r="IP1054" s="1" t="n"/>
      <c r="IQ1054" s="1" t="n"/>
      <c r="IR1054" s="1" t="n"/>
      <c r="IS1054" s="1" t="n"/>
      <c r="IT1054" s="1" t="n"/>
      <c r="IU1054" s="1" t="n"/>
      <c r="IV1054" s="1" t="n"/>
      <c r="IW1054" s="1" t="n"/>
      <c r="IX1054" s="1" t="n"/>
      <c r="IY1054" s="1" t="n"/>
      <c r="IZ1054" s="1" t="n"/>
      <c r="JA1054" s="1" t="n"/>
      <c r="JB1054" s="1" t="n"/>
      <c r="JC1054" s="1" t="n"/>
      <c r="JD1054" s="1" t="n"/>
      <c r="JE1054" s="1" t="n"/>
      <c r="JF1054" s="1" t="n"/>
      <c r="JG1054" s="1" t="n"/>
      <c r="JH1054" s="1" t="n"/>
      <c r="JI1054" s="1" t="n"/>
      <c r="JJ1054" s="1" t="n"/>
      <c r="JK1054" s="1" t="n"/>
      <c r="JL1054" s="1" t="n"/>
      <c r="JM1054" s="1" t="n"/>
      <c r="JN1054" s="1" t="n"/>
      <c r="JO1054" s="1" t="n"/>
      <c r="JP1054" s="1" t="n"/>
      <c r="JQ1054" s="1" t="n"/>
      <c r="JR1054" s="1" t="n"/>
      <c r="JS1054" s="1" t="n"/>
      <c r="JT1054" s="1" t="n"/>
      <c r="JU1054" s="1" t="n"/>
      <c r="JV1054" s="1" t="n"/>
      <c r="JW1054" s="1" t="n"/>
      <c r="JX1054" s="1" t="n"/>
      <c r="JY1054" s="1" t="n"/>
      <c r="JZ1054" s="1" t="n"/>
      <c r="KA1054" s="1" t="n"/>
      <c r="KB1054" s="1" t="n"/>
      <c r="KC1054" s="1" t="n"/>
      <c r="KD1054" s="1" t="n"/>
      <c r="KE1054" s="1" t="n"/>
      <c r="KF1054" s="1" t="n"/>
      <c r="KG1054" s="1" t="n"/>
      <c r="KH1054" s="1" t="n"/>
      <c r="KI1054" s="1" t="n"/>
      <c r="KJ1054" s="1" t="n"/>
      <c r="KK1054" s="1" t="n"/>
      <c r="KL1054" s="1" t="n"/>
      <c r="KM1054" s="1" t="n"/>
      <c r="KN1054" s="1" t="n"/>
      <c r="KO1054" s="1" t="n"/>
      <c r="KP1054" s="1" t="n"/>
      <c r="KQ1054" s="1" t="n"/>
      <c r="KR1054" s="1" t="n"/>
      <c r="KS1054" s="1" t="n"/>
      <c r="KT1054" s="1" t="n"/>
    </row>
    <row r="1055">
      <c r="A1055" s="1" t="n"/>
      <c r="B1055" s="1" t="n"/>
      <c r="C1055" s="1" t="n"/>
      <c r="D1055" s="1" t="n"/>
      <c r="E1055" s="1" t="n"/>
      <c r="F1055" s="1" t="n"/>
      <c r="G1055" s="1" t="n"/>
      <c r="H1055" s="1" t="n"/>
      <c r="I1055" s="1" t="n"/>
      <c r="J1055" s="1" t="n"/>
      <c r="K1055" s="1" t="n"/>
      <c r="L1055" s="1" t="n"/>
      <c r="M1055" s="1" t="n"/>
      <c r="N1055" s="1" t="n"/>
      <c r="O1055" s="1" t="n"/>
      <c r="P1055" s="1" t="n"/>
      <c r="Q1055" s="1" t="n"/>
      <c r="R1055" s="1" t="n"/>
      <c r="S1055" s="1" t="n"/>
      <c r="T1055" s="1" t="n"/>
      <c r="U1055" s="1" t="n"/>
      <c r="V1055" s="1" t="n"/>
      <c r="W1055" s="1" t="n"/>
      <c r="X1055" s="1" t="n"/>
      <c r="Y1055" s="1" t="n"/>
      <c r="Z1055" s="1" t="n"/>
      <c r="AA1055" s="1" t="n"/>
      <c r="AB1055" s="1" t="n"/>
      <c r="AC1055" s="1" t="n"/>
      <c r="AD1055" s="1" t="n"/>
      <c r="AE1055" s="1" t="n"/>
      <c r="AF1055" s="1" t="n"/>
      <c r="AG1055" s="1" t="n"/>
      <c r="AH1055" s="1" t="n"/>
      <c r="AI1055" s="1" t="n"/>
      <c r="AJ1055" s="1" t="n"/>
      <c r="AK1055" s="1" t="n"/>
      <c r="AL1055" s="1" t="n"/>
      <c r="AM1055" s="1" t="n"/>
      <c r="AN1055" s="1" t="n"/>
      <c r="AO1055" s="1" t="n"/>
      <c r="AP1055" s="1" t="n"/>
      <c r="AQ1055" s="1" t="n"/>
      <c r="AR1055" s="1" t="n"/>
      <c r="AS1055" s="1" t="n"/>
      <c r="AT1055" s="1" t="n"/>
      <c r="AU1055" s="1" t="n"/>
      <c r="AV1055" s="1" t="n"/>
      <c r="AW1055" s="1" t="n"/>
      <c r="AX1055" s="1" t="n"/>
      <c r="AY1055" s="1" t="n"/>
      <c r="AZ1055" s="1" t="n"/>
      <c r="BA1055" s="1" t="n"/>
      <c r="BB1055" s="1" t="n"/>
      <c r="BC1055" s="1" t="n"/>
      <c r="BD1055" s="1" t="n"/>
      <c r="BE1055" s="1" t="n"/>
      <c r="BF1055" s="1" t="n"/>
      <c r="BG1055" s="1" t="n"/>
      <c r="BH1055" s="1" t="n"/>
      <c r="BI1055" s="1" t="n"/>
      <c r="BJ1055" s="1" t="n"/>
      <c r="BK1055" s="1" t="n"/>
      <c r="BL1055" s="1" t="n"/>
      <c r="BM1055" s="1" t="n"/>
      <c r="BN1055" s="1" t="n"/>
      <c r="BO1055" s="1" t="n"/>
      <c r="BP1055" s="1" t="n"/>
      <c r="BQ1055" s="1" t="n"/>
      <c r="BR1055" s="1" t="n"/>
      <c r="BS1055" s="1" t="n"/>
      <c r="BT1055" s="1" t="n"/>
      <c r="BU1055" s="1" t="n"/>
      <c r="BV1055" s="1" t="n"/>
      <c r="BW1055" s="1" t="n"/>
      <c r="BX1055" s="1" t="n"/>
      <c r="BY1055" s="1" t="n"/>
      <c r="BZ1055" s="1" t="n"/>
      <c r="CA1055" s="1" t="n"/>
      <c r="CB1055" s="1" t="n"/>
      <c r="CC1055" s="1" t="n"/>
      <c r="CD1055" s="1" t="n"/>
      <c r="CE1055" s="1" t="n"/>
      <c r="CF1055" s="1" t="n"/>
      <c r="CG1055" s="1" t="n"/>
      <c r="CH1055" s="1" t="n"/>
      <c r="CI1055" s="1" t="n"/>
      <c r="CJ1055" s="1" t="n"/>
      <c r="CK1055" s="1" t="n"/>
      <c r="CL1055" s="1" t="n"/>
      <c r="CM1055" s="1" t="n"/>
      <c r="CN1055" s="1" t="n"/>
      <c r="CO1055" s="1" t="n"/>
      <c r="CP1055" s="1" t="n"/>
      <c r="CQ1055" s="1" t="n"/>
      <c r="CR1055" s="1" t="n"/>
      <c r="CS1055" s="1" t="n"/>
      <c r="CT1055" s="1" t="n"/>
      <c r="CU1055" s="1" t="n"/>
      <c r="CV1055" s="1" t="n"/>
      <c r="CW1055" s="1" t="n"/>
      <c r="CX1055" s="1" t="n"/>
      <c r="CY1055" s="1" t="n"/>
      <c r="CZ1055" s="1" t="n"/>
      <c r="DA1055" s="1" t="n"/>
      <c r="DB1055" s="1" t="n"/>
      <c r="DC1055" s="1" t="n"/>
      <c r="DD1055" s="1" t="n"/>
      <c r="DE1055" s="1" t="n"/>
      <c r="DF1055" s="1" t="n"/>
      <c r="DG1055" s="1" t="n"/>
      <c r="DH1055" s="1" t="n"/>
      <c r="DI1055" s="1" t="n"/>
      <c r="DJ1055" s="1" t="n"/>
      <c r="DK1055" s="1" t="n"/>
      <c r="DL1055" s="1" t="n"/>
      <c r="DM1055" s="1" t="n"/>
      <c r="DN1055" s="1" t="n"/>
      <c r="DO1055" s="1" t="n"/>
      <c r="DP1055" s="1" t="n"/>
      <c r="DQ1055" s="1" t="n"/>
      <c r="DR1055" s="1" t="n"/>
      <c r="DS1055" s="1" t="n"/>
      <c r="DT1055" s="1" t="n"/>
      <c r="DU1055" s="1" t="n"/>
      <c r="DV1055" s="1" t="n"/>
      <c r="DW1055" s="1" t="n"/>
      <c r="DX1055" s="1" t="n"/>
      <c r="DY1055" s="1" t="n"/>
      <c r="DZ1055" s="1" t="n"/>
      <c r="EA1055" s="1" t="n"/>
      <c r="EB1055" s="1" t="n"/>
      <c r="EC1055" s="1" t="n"/>
      <c r="ED1055" s="1" t="n"/>
      <c r="EE1055" s="1" t="n"/>
      <c r="EF1055" s="1" t="n"/>
      <c r="EG1055" s="1" t="n"/>
      <c r="EH1055" s="1" t="n"/>
      <c r="EI1055" s="1" t="n"/>
      <c r="EJ1055" s="1" t="n"/>
      <c r="EK1055" s="1" t="n"/>
      <c r="EL1055" s="1" t="n"/>
      <c r="EM1055" s="1" t="n"/>
      <c r="EN1055" s="1" t="n"/>
      <c r="EO1055" s="1" t="n"/>
      <c r="EP1055" s="1" t="n"/>
      <c r="EQ1055" s="1" t="n"/>
      <c r="ER1055" s="1" t="n"/>
      <c r="ES1055" s="1" t="n"/>
      <c r="ET1055" s="1" t="n"/>
      <c r="EU1055" s="1" t="n"/>
      <c r="EV1055" s="1" t="n"/>
      <c r="EW1055" s="1" t="n"/>
      <c r="EX1055" s="1" t="n"/>
      <c r="EY1055" s="1" t="n"/>
      <c r="EZ1055" s="1" t="n"/>
      <c r="FA1055" s="1" t="n"/>
      <c r="FB1055" s="1" t="n"/>
      <c r="FC1055" s="1" t="n"/>
      <c r="FD1055" s="1" t="n"/>
      <c r="FE1055" s="1" t="n"/>
      <c r="FF1055" s="1" t="n"/>
      <c r="FG1055" s="1" t="n"/>
      <c r="FH1055" s="1" t="n"/>
      <c r="FI1055" s="1" t="n"/>
      <c r="FJ1055" s="1" t="n"/>
      <c r="FK1055" s="1" t="n"/>
      <c r="FL1055" s="1" t="n"/>
      <c r="FM1055" s="1" t="n"/>
      <c r="FN1055" s="1" t="n"/>
      <c r="FO1055" s="1" t="n"/>
      <c r="FP1055" s="1" t="n"/>
      <c r="FQ1055" s="1" t="n"/>
      <c r="FR1055" s="1" t="n"/>
      <c r="FS1055" s="1" t="n"/>
      <c r="FT1055" s="1" t="n"/>
      <c r="FU1055" s="1" t="n"/>
      <c r="FV1055" s="1" t="n"/>
      <c r="FW1055" s="1" t="n"/>
      <c r="FX1055" s="1" t="n"/>
      <c r="FY1055" s="1" t="n"/>
      <c r="FZ1055" s="1" t="n"/>
      <c r="GA1055" s="1" t="n"/>
      <c r="GB1055" s="1" t="n"/>
      <c r="GC1055" s="1" t="n"/>
      <c r="GD1055" s="1" t="n"/>
      <c r="GE1055" s="1" t="n"/>
      <c r="GF1055" s="1" t="n"/>
      <c r="GG1055" s="1" t="n"/>
      <c r="GH1055" s="1" t="n"/>
      <c r="GI1055" s="1" t="n"/>
      <c r="GJ1055" s="1" t="n"/>
      <c r="GK1055" s="1" t="n"/>
      <c r="GL1055" s="1" t="n"/>
      <c r="GM1055" s="1" t="n"/>
      <c r="GN1055" s="1" t="n"/>
      <c r="GO1055" s="1" t="n"/>
      <c r="GP1055" s="1" t="n"/>
      <c r="GQ1055" s="1" t="n"/>
      <c r="GR1055" s="1" t="n"/>
      <c r="GS1055" s="1" t="n"/>
      <c r="GT1055" s="1" t="n"/>
      <c r="GU1055" s="1" t="n"/>
      <c r="GV1055" s="1" t="n"/>
      <c r="GW1055" s="1" t="n"/>
      <c r="GX1055" s="1" t="n"/>
      <c r="GY1055" s="1" t="n"/>
      <c r="GZ1055" s="1" t="n"/>
      <c r="HA1055" s="1" t="n"/>
      <c r="HB1055" s="1" t="n"/>
      <c r="HC1055" s="1" t="n"/>
      <c r="HD1055" s="1" t="n"/>
      <c r="HE1055" s="1" t="n"/>
      <c r="HF1055" s="1" t="n"/>
      <c r="HG1055" s="1" t="n"/>
      <c r="HH1055" s="1" t="n"/>
      <c r="HI1055" s="1" t="n"/>
      <c r="HJ1055" s="1" t="n"/>
      <c r="HK1055" s="1" t="n"/>
      <c r="HL1055" s="1" t="n"/>
      <c r="HM1055" s="1" t="n"/>
      <c r="HN1055" s="1" t="n"/>
      <c r="HO1055" s="1" t="n"/>
      <c r="HP1055" s="1" t="n"/>
      <c r="HQ1055" s="1" t="n"/>
      <c r="HR1055" s="1" t="n"/>
      <c r="HS1055" s="1" t="n"/>
      <c r="HT1055" s="1" t="n"/>
      <c r="HU1055" s="1" t="n"/>
      <c r="HV1055" s="1" t="n"/>
      <c r="HW1055" s="1" t="n"/>
      <c r="HX1055" s="1" t="n"/>
      <c r="HY1055" s="1" t="n"/>
      <c r="HZ1055" s="1" t="n"/>
      <c r="IA1055" s="1" t="n"/>
      <c r="IB1055" s="1" t="n"/>
      <c r="IC1055" s="1" t="n"/>
      <c r="ID1055" s="1" t="n"/>
      <c r="IE1055" s="1" t="n"/>
      <c r="IF1055" s="1" t="n"/>
      <c r="IG1055" s="1" t="n"/>
      <c r="IH1055" s="1" t="n"/>
      <c r="II1055" s="1" t="n"/>
      <c r="IJ1055" s="1" t="n"/>
      <c r="IK1055" s="1" t="n"/>
      <c r="IL1055" s="1" t="n"/>
      <c r="IM1055" s="1" t="n"/>
      <c r="IN1055" s="1" t="n"/>
      <c r="IO1055" s="1" t="n"/>
      <c r="IP1055" s="1" t="n"/>
      <c r="IQ1055" s="1" t="n"/>
      <c r="IR1055" s="1" t="n"/>
      <c r="IS1055" s="1" t="n"/>
      <c r="IT1055" s="1" t="n"/>
      <c r="IU1055" s="1" t="n"/>
      <c r="IV1055" s="1" t="n"/>
      <c r="IW1055" s="1" t="n"/>
      <c r="IX1055" s="1" t="n"/>
      <c r="IY1055" s="1" t="n"/>
      <c r="IZ1055" s="1" t="n"/>
      <c r="JA1055" s="1" t="n"/>
      <c r="JB1055" s="1" t="n"/>
      <c r="JC1055" s="1" t="n"/>
      <c r="JD1055" s="1" t="n"/>
      <c r="JE1055" s="1" t="n"/>
      <c r="JF1055" s="1" t="n"/>
      <c r="JG1055" s="1" t="n"/>
      <c r="JH1055" s="1" t="n"/>
      <c r="JI1055" s="1" t="n"/>
      <c r="JJ1055" s="1" t="n"/>
      <c r="JK1055" s="1" t="n"/>
      <c r="JL1055" s="1" t="n"/>
      <c r="JM1055" s="1" t="n"/>
      <c r="JN1055" s="1" t="n"/>
      <c r="JO1055" s="1" t="n"/>
      <c r="JP1055" s="1" t="n"/>
      <c r="JQ1055" s="1" t="n"/>
      <c r="JR1055" s="1" t="n"/>
      <c r="JS1055" s="1" t="n"/>
      <c r="JT1055" s="1" t="n"/>
      <c r="JU1055" s="1" t="n"/>
      <c r="JV1055" s="1" t="n"/>
      <c r="JW1055" s="1" t="n"/>
      <c r="JX1055" s="1" t="n"/>
      <c r="JY1055" s="1" t="n"/>
      <c r="JZ1055" s="1" t="n"/>
      <c r="KA1055" s="1" t="n"/>
      <c r="KB1055" s="1" t="n"/>
      <c r="KC1055" s="1" t="n"/>
      <c r="KD1055" s="1" t="n"/>
      <c r="KE1055" s="1" t="n"/>
      <c r="KF1055" s="1" t="n"/>
      <c r="KG1055" s="1" t="n"/>
      <c r="KH1055" s="1" t="n"/>
      <c r="KI1055" s="1" t="n"/>
      <c r="KJ1055" s="1" t="n"/>
      <c r="KK1055" s="1" t="n"/>
      <c r="KL1055" s="1" t="n"/>
      <c r="KM1055" s="1" t="n"/>
      <c r="KN1055" s="1" t="n"/>
      <c r="KO1055" s="1" t="n"/>
      <c r="KP1055" s="1" t="n"/>
      <c r="KQ1055" s="1" t="n"/>
      <c r="KR1055" s="1" t="n"/>
      <c r="KS1055" s="1" t="n"/>
      <c r="KT1055" s="1" t="n"/>
    </row>
    <row r="1056">
      <c r="A1056" s="1" t="n"/>
      <c r="B1056" s="1" t="n"/>
      <c r="C1056" s="1" t="n"/>
      <c r="D1056" s="1" t="n"/>
      <c r="E1056" s="1" t="n"/>
      <c r="F1056" s="1" t="n"/>
      <c r="G1056" s="1" t="n"/>
      <c r="H1056" s="1" t="n"/>
      <c r="I1056" s="1" t="n"/>
      <c r="J1056" s="1" t="n"/>
      <c r="K1056" s="1" t="n"/>
      <c r="L1056" s="1" t="n"/>
      <c r="M1056" s="1" t="n"/>
      <c r="N1056" s="1" t="n"/>
      <c r="O1056" s="1" t="n"/>
      <c r="P1056" s="1" t="n"/>
      <c r="Q1056" s="1" t="n"/>
      <c r="R1056" s="1" t="n"/>
      <c r="S1056" s="1" t="n"/>
      <c r="T1056" s="1" t="n"/>
      <c r="U1056" s="1" t="n"/>
      <c r="V1056" s="1" t="n"/>
      <c r="W1056" s="1" t="n"/>
      <c r="X1056" s="1" t="n"/>
      <c r="Y1056" s="1" t="n"/>
      <c r="Z1056" s="1" t="n"/>
      <c r="AA1056" s="1" t="n"/>
      <c r="AB1056" s="1" t="n"/>
      <c r="AC1056" s="1" t="n"/>
      <c r="AD1056" s="1" t="n"/>
      <c r="AE1056" s="1" t="n"/>
      <c r="AF1056" s="1" t="n"/>
      <c r="AG1056" s="1" t="n"/>
      <c r="AH1056" s="1" t="n"/>
      <c r="AI1056" s="1" t="n"/>
      <c r="AJ1056" s="1" t="n"/>
      <c r="AK1056" s="1" t="n"/>
      <c r="AL1056" s="1" t="n"/>
      <c r="AM1056" s="1" t="n"/>
      <c r="AN1056" s="1" t="n"/>
      <c r="AO1056" s="1" t="n"/>
      <c r="AP1056" s="1" t="n"/>
      <c r="AQ1056" s="1" t="n"/>
      <c r="AR1056" s="1" t="n"/>
      <c r="AS1056" s="1" t="n"/>
      <c r="AT1056" s="1" t="n"/>
      <c r="AU1056" s="1" t="n"/>
      <c r="AV1056" s="1" t="n"/>
      <c r="AW1056" s="1" t="n"/>
      <c r="AX1056" s="1" t="n"/>
      <c r="AY1056" s="1" t="n"/>
      <c r="AZ1056" s="1" t="n"/>
      <c r="BA1056" s="1" t="n"/>
      <c r="BB1056" s="1" t="n"/>
      <c r="BC1056" s="1" t="n"/>
      <c r="BD1056" s="1" t="n"/>
      <c r="BE1056" s="1" t="n"/>
      <c r="BF1056" s="1" t="n"/>
      <c r="BG1056" s="1" t="n"/>
      <c r="BH1056" s="1" t="n"/>
      <c r="BI1056" s="1" t="n"/>
      <c r="BJ1056" s="1" t="n"/>
      <c r="BK1056" s="1" t="n"/>
      <c r="BL1056" s="1" t="n"/>
      <c r="BM1056" s="1" t="n"/>
      <c r="BN1056" s="1" t="n"/>
      <c r="BO1056" s="1" t="n"/>
      <c r="BP1056" s="1" t="n"/>
      <c r="BQ1056" s="1" t="n"/>
      <c r="BR1056" s="1" t="n"/>
      <c r="BS1056" s="1" t="n"/>
      <c r="BT1056" s="1" t="n"/>
      <c r="BU1056" s="1" t="n"/>
      <c r="BV1056" s="1" t="n"/>
      <c r="BW1056" s="1" t="n"/>
      <c r="BX1056" s="1" t="n"/>
      <c r="BY1056" s="1" t="n"/>
      <c r="BZ1056" s="1" t="n"/>
      <c r="CA1056" s="1" t="n"/>
      <c r="CB1056" s="1" t="n"/>
      <c r="CC1056" s="1" t="n"/>
      <c r="CD1056" s="1" t="n"/>
      <c r="CE1056" s="1" t="n"/>
      <c r="CF1056" s="1" t="n"/>
      <c r="CG1056" s="1" t="n"/>
      <c r="CH1056" s="1" t="n"/>
      <c r="CI1056" s="1" t="n"/>
      <c r="CJ1056" s="1" t="n"/>
      <c r="CK1056" s="1" t="n"/>
      <c r="CL1056" s="1" t="n"/>
      <c r="CM1056" s="1" t="n"/>
      <c r="CN1056" s="1" t="n"/>
      <c r="CO1056" s="1" t="n"/>
      <c r="CP1056" s="1" t="n"/>
      <c r="CQ1056" s="1" t="n"/>
      <c r="CR1056" s="1" t="n"/>
      <c r="CS1056" s="1" t="n"/>
      <c r="CT1056" s="1" t="n"/>
      <c r="CU1056" s="1" t="n"/>
      <c r="CV1056" s="1" t="n"/>
      <c r="CW1056" s="1" t="n"/>
      <c r="CX1056" s="1" t="n"/>
      <c r="CY1056" s="1" t="n"/>
      <c r="CZ1056" s="1" t="n"/>
      <c r="DA1056" s="1" t="n"/>
      <c r="DB1056" s="1" t="n"/>
      <c r="DC1056" s="1" t="n"/>
      <c r="DD1056" s="1" t="n"/>
      <c r="DE1056" s="1" t="n"/>
      <c r="DF1056" s="1" t="n"/>
      <c r="DG1056" s="1" t="n"/>
      <c r="DH1056" s="1" t="n"/>
      <c r="DI1056" s="1" t="n"/>
      <c r="DJ1056" s="1" t="n"/>
      <c r="DK1056" s="1" t="n"/>
      <c r="DL1056" s="1" t="n"/>
      <c r="DM1056" s="1" t="n"/>
      <c r="DN1056" s="1" t="n"/>
      <c r="DO1056" s="1" t="n"/>
      <c r="DP1056" s="1" t="n"/>
      <c r="DQ1056" s="1" t="n"/>
      <c r="DR1056" s="1" t="n"/>
      <c r="DS1056" s="1" t="n"/>
      <c r="DT1056" s="1" t="n"/>
      <c r="DU1056" s="1" t="n"/>
      <c r="DV1056" s="1" t="n"/>
      <c r="DW1056" s="1" t="n"/>
      <c r="DX1056" s="1" t="n"/>
      <c r="DY1056" s="1" t="n"/>
      <c r="DZ1056" s="1" t="n"/>
      <c r="EA1056" s="1" t="n"/>
      <c r="EB1056" s="1" t="n"/>
      <c r="EC1056" s="1" t="n"/>
      <c r="ED1056" s="1" t="n"/>
      <c r="EE1056" s="1" t="n"/>
      <c r="EF1056" s="1" t="n"/>
      <c r="EG1056" s="1" t="n"/>
      <c r="EH1056" s="1" t="n"/>
      <c r="EI1056" s="1" t="n"/>
      <c r="EJ1056" s="1" t="n"/>
      <c r="EK1056" s="1" t="n"/>
      <c r="EL1056" s="1" t="n"/>
      <c r="EM1056" s="1" t="n"/>
      <c r="EN1056" s="1" t="n"/>
      <c r="EO1056" s="1" t="n"/>
      <c r="EP1056" s="1" t="n"/>
      <c r="EQ1056" s="1" t="n"/>
      <c r="ER1056" s="1" t="n"/>
      <c r="ES1056" s="1" t="n"/>
      <c r="ET1056" s="1" t="n"/>
      <c r="EU1056" s="1" t="n"/>
      <c r="EV1056" s="1" t="n"/>
      <c r="EW1056" s="1" t="n"/>
      <c r="EX1056" s="1" t="n"/>
      <c r="EY1056" s="1" t="n"/>
      <c r="EZ1056" s="1" t="n"/>
      <c r="FA1056" s="1" t="n"/>
      <c r="FB1056" s="1" t="n"/>
      <c r="FC1056" s="1" t="n"/>
      <c r="FD1056" s="1" t="n"/>
      <c r="FE1056" s="1" t="n"/>
      <c r="FF1056" s="1" t="n"/>
      <c r="FG1056" s="1" t="n"/>
      <c r="FH1056" s="1" t="n"/>
      <c r="FI1056" s="1" t="n"/>
      <c r="FJ1056" s="1" t="n"/>
      <c r="FK1056" s="1" t="n"/>
      <c r="FL1056" s="1" t="n"/>
      <c r="FM1056" s="1" t="n"/>
      <c r="FN1056" s="1" t="n"/>
      <c r="FO1056" s="1" t="n"/>
      <c r="FP1056" s="1" t="n"/>
      <c r="FQ1056" s="1" t="n"/>
      <c r="FR1056" s="1" t="n"/>
      <c r="FS1056" s="1" t="n"/>
      <c r="FT1056" s="1" t="n"/>
      <c r="FU1056" s="1" t="n"/>
      <c r="FV1056" s="1" t="n"/>
      <c r="FW1056" s="1" t="n"/>
      <c r="FX1056" s="1" t="n"/>
      <c r="FY1056" s="1" t="n"/>
      <c r="FZ1056" s="1" t="n"/>
      <c r="GA1056" s="1" t="n"/>
      <c r="GB1056" s="1" t="n"/>
      <c r="GC1056" s="1" t="n"/>
      <c r="GD1056" s="1" t="n"/>
      <c r="GE1056" s="1" t="n"/>
      <c r="GF1056" s="1" t="n"/>
      <c r="GG1056" s="1" t="n"/>
      <c r="GH1056" s="1" t="n"/>
      <c r="GI1056" s="1" t="n"/>
      <c r="GJ1056" s="1" t="n"/>
      <c r="GK1056" s="1" t="n"/>
      <c r="GL1056" s="1" t="n"/>
      <c r="GM1056" s="1" t="n"/>
      <c r="GN1056" s="1" t="n"/>
      <c r="GO1056" s="1" t="n"/>
      <c r="GP1056" s="1" t="n"/>
      <c r="GQ1056" s="1" t="n"/>
      <c r="GR1056" s="1" t="n"/>
      <c r="GS1056" s="1" t="n"/>
      <c r="GT1056" s="1" t="n"/>
      <c r="GU1056" s="1" t="n"/>
      <c r="GV1056" s="1" t="n"/>
      <c r="GW1056" s="1" t="n"/>
      <c r="GX1056" s="1" t="n"/>
      <c r="GY1056" s="1" t="n"/>
      <c r="GZ1056" s="1" t="n"/>
      <c r="HA1056" s="1" t="n"/>
      <c r="HB1056" s="1" t="n"/>
      <c r="HC1056" s="1" t="n"/>
      <c r="HD1056" s="1" t="n"/>
      <c r="HE1056" s="1" t="n"/>
      <c r="HF1056" s="1" t="n"/>
      <c r="HG1056" s="1" t="n"/>
      <c r="HH1056" s="1" t="n"/>
      <c r="HI1056" s="1" t="n"/>
      <c r="HJ1056" s="1" t="n"/>
      <c r="HK1056" s="1" t="n"/>
      <c r="HL1056" s="1" t="n"/>
      <c r="HM1056" s="1" t="n"/>
      <c r="HN1056" s="1" t="n"/>
      <c r="HO1056" s="1" t="n"/>
      <c r="HP1056" s="1" t="n"/>
      <c r="HQ1056" s="1" t="n"/>
      <c r="HR1056" s="1" t="n"/>
      <c r="HS1056" s="1" t="n"/>
      <c r="HT1056" s="1" t="n"/>
      <c r="HU1056" s="1" t="n"/>
      <c r="HV1056" s="1" t="n"/>
      <c r="HW1056" s="1" t="n"/>
      <c r="HX1056" s="1" t="n"/>
      <c r="HY1056" s="1" t="n"/>
      <c r="HZ1056" s="1" t="n"/>
      <c r="IA1056" s="1" t="n"/>
      <c r="IB1056" s="1" t="n"/>
      <c r="IC1056" s="1" t="n"/>
      <c r="ID1056" s="1" t="n"/>
      <c r="IE1056" s="1" t="n"/>
      <c r="IF1056" s="1" t="n"/>
      <c r="IG1056" s="1" t="n"/>
      <c r="IH1056" s="1" t="n"/>
      <c r="II1056" s="1" t="n"/>
      <c r="IJ1056" s="1" t="n"/>
      <c r="IK1056" s="1" t="n"/>
      <c r="IL1056" s="1" t="n"/>
      <c r="IM1056" s="1" t="n"/>
      <c r="IN1056" s="1" t="n"/>
      <c r="IO1056" s="1" t="n"/>
      <c r="IP1056" s="1" t="n"/>
      <c r="IQ1056" s="1" t="n"/>
      <c r="IR1056" s="1" t="n"/>
      <c r="IS1056" s="1" t="n"/>
      <c r="IT1056" s="1" t="n"/>
      <c r="IU1056" s="1" t="n"/>
      <c r="IV1056" s="1" t="n"/>
      <c r="IW1056" s="1" t="n"/>
      <c r="IX1056" s="1" t="n"/>
      <c r="IY1056" s="1" t="n"/>
      <c r="IZ1056" s="1" t="n"/>
      <c r="JA1056" s="1" t="n"/>
      <c r="JB1056" s="1" t="n"/>
      <c r="JC1056" s="1" t="n"/>
      <c r="JD1056" s="1" t="n"/>
      <c r="JE1056" s="1" t="n"/>
      <c r="JF1056" s="1" t="n"/>
      <c r="JG1056" s="1" t="n"/>
      <c r="JH1056" s="1" t="n"/>
      <c r="JI1056" s="1" t="n"/>
      <c r="JJ1056" s="1" t="n"/>
      <c r="JK1056" s="1" t="n"/>
      <c r="JL1056" s="1" t="n"/>
      <c r="JM1056" s="1" t="n"/>
      <c r="JN1056" s="1" t="n"/>
      <c r="JO1056" s="1" t="n"/>
      <c r="JP1056" s="1" t="n"/>
      <c r="JQ1056" s="1" t="n"/>
      <c r="JR1056" s="1" t="n"/>
      <c r="JS1056" s="1" t="n"/>
      <c r="JT1056" s="1" t="n"/>
      <c r="JU1056" s="1" t="n"/>
      <c r="JV1056" s="1" t="n"/>
      <c r="JW1056" s="1" t="n"/>
      <c r="JX1056" s="1" t="n"/>
      <c r="JY1056" s="1" t="n"/>
      <c r="JZ1056" s="1" t="n"/>
      <c r="KA1056" s="1" t="n"/>
      <c r="KB1056" s="1" t="n"/>
      <c r="KC1056" s="1" t="n"/>
      <c r="KD1056" s="1" t="n"/>
      <c r="KE1056" s="1" t="n"/>
      <c r="KF1056" s="1" t="n"/>
      <c r="KG1056" s="1" t="n"/>
      <c r="KH1056" s="1" t="n"/>
      <c r="KI1056" s="1" t="n"/>
      <c r="KJ1056" s="1" t="n"/>
      <c r="KK1056" s="1" t="n"/>
      <c r="KL1056" s="1" t="n"/>
      <c r="KM1056" s="1" t="n"/>
      <c r="KN1056" s="1" t="n"/>
      <c r="KO1056" s="1" t="n"/>
      <c r="KP1056" s="1" t="n"/>
      <c r="KQ1056" s="1" t="n"/>
      <c r="KR1056" s="1" t="n"/>
      <c r="KS1056" s="1" t="n"/>
      <c r="KT1056" s="1" t="n"/>
    </row>
    <row r="1057">
      <c r="A1057" s="1" t="n"/>
      <c r="B1057" s="1" t="n"/>
      <c r="C1057" s="1" t="n"/>
      <c r="D1057" s="1" t="n"/>
      <c r="E1057" s="1" t="n"/>
      <c r="F1057" s="1" t="n"/>
      <c r="G1057" s="1" t="n"/>
      <c r="H1057" s="1" t="n"/>
      <c r="I1057" s="1" t="n"/>
      <c r="J1057" s="1" t="n"/>
      <c r="K1057" s="1" t="n"/>
      <c r="L1057" s="1" t="n"/>
      <c r="M1057" s="1" t="n"/>
      <c r="N1057" s="1" t="n"/>
      <c r="O1057" s="1" t="n"/>
      <c r="P1057" s="1" t="n"/>
      <c r="Q1057" s="1" t="n"/>
      <c r="R1057" s="1" t="n"/>
      <c r="S1057" s="1" t="n"/>
      <c r="T1057" s="1" t="n"/>
      <c r="U1057" s="1" t="n"/>
      <c r="V1057" s="1" t="n"/>
      <c r="W1057" s="1" t="n"/>
      <c r="X1057" s="1" t="n"/>
      <c r="Y1057" s="1" t="n"/>
      <c r="Z1057" s="1" t="n"/>
      <c r="AA1057" s="1" t="n"/>
      <c r="AB1057" s="1" t="n"/>
      <c r="AC1057" s="1" t="n"/>
      <c r="AD1057" s="1" t="n"/>
      <c r="AE1057" s="1" t="n"/>
      <c r="AF1057" s="1" t="n"/>
      <c r="AG1057" s="1" t="n"/>
      <c r="AH1057" s="1" t="n"/>
      <c r="AI1057" s="1" t="n"/>
      <c r="AJ1057" s="1" t="n"/>
      <c r="AK1057" s="1" t="n"/>
      <c r="AL1057" s="1" t="n"/>
      <c r="AM1057" s="1" t="n"/>
      <c r="AN1057" s="1" t="n"/>
      <c r="AO1057" s="1" t="n"/>
      <c r="AP1057" s="1" t="n"/>
      <c r="AQ1057" s="1" t="n"/>
      <c r="AR1057" s="1" t="n"/>
      <c r="AS1057" s="1" t="n"/>
      <c r="AT1057" s="1" t="n"/>
      <c r="AU1057" s="1" t="n"/>
      <c r="AV1057" s="1" t="n"/>
      <c r="AW1057" s="1" t="n"/>
      <c r="AX1057" s="1" t="n"/>
      <c r="AY1057" s="1" t="n"/>
      <c r="AZ1057" s="1" t="n"/>
      <c r="BA1057" s="1" t="n"/>
      <c r="BB1057" s="1" t="n"/>
      <c r="BC1057" s="1" t="n"/>
      <c r="BD1057" s="1" t="n"/>
      <c r="BE1057" s="1" t="n"/>
      <c r="BF1057" s="1" t="n"/>
      <c r="BG1057" s="1" t="n"/>
      <c r="BH1057" s="1" t="n"/>
      <c r="BI1057" s="1" t="n"/>
      <c r="BJ1057" s="1" t="n"/>
      <c r="BK1057" s="1" t="n"/>
      <c r="BL1057" s="1" t="n"/>
      <c r="BM1057" s="1" t="n"/>
      <c r="BN1057" s="1" t="n"/>
      <c r="BO1057" s="1" t="n"/>
      <c r="BP1057" s="1" t="n"/>
      <c r="BQ1057" s="1" t="n"/>
      <c r="BR1057" s="1" t="n"/>
      <c r="BS1057" s="1" t="n"/>
      <c r="BT1057" s="1" t="n"/>
      <c r="BU1057" s="1" t="n"/>
      <c r="BV1057" s="1" t="n"/>
      <c r="BW1057" s="1" t="n"/>
      <c r="BX1057" s="1" t="n"/>
      <c r="BY1057" s="1" t="n"/>
      <c r="BZ1057" s="1" t="n"/>
      <c r="CA1057" s="1" t="n"/>
      <c r="CB1057" s="1" t="n"/>
      <c r="CC1057" s="1" t="n"/>
      <c r="CD1057" s="1" t="n"/>
      <c r="CE1057" s="1" t="n"/>
      <c r="CF1057" s="1" t="n"/>
      <c r="CG1057" s="1" t="n"/>
      <c r="CH1057" s="1" t="n"/>
      <c r="CI1057" s="1" t="n"/>
      <c r="CJ1057" s="1" t="n"/>
      <c r="CK1057" s="1" t="n"/>
      <c r="CL1057" s="1" t="n"/>
      <c r="CM1057" s="1" t="n"/>
      <c r="CN1057" s="1" t="n"/>
      <c r="CO1057" s="1" t="n"/>
      <c r="CP1057" s="1" t="n"/>
      <c r="CQ1057" s="1" t="n"/>
      <c r="CR1057" s="1" t="n"/>
      <c r="CS1057" s="1" t="n"/>
      <c r="CT1057" s="1" t="n"/>
      <c r="CU1057" s="1" t="n"/>
      <c r="CV1057" s="1" t="n"/>
      <c r="CW1057" s="1" t="n"/>
      <c r="CX1057" s="1" t="n"/>
      <c r="CY1057" s="1" t="n"/>
      <c r="CZ1057" s="1" t="n"/>
      <c r="DA1057" s="1" t="n"/>
      <c r="DB1057" s="1" t="n"/>
      <c r="DC1057" s="1" t="n"/>
      <c r="DD1057" s="1" t="n"/>
      <c r="DE1057" s="1" t="n"/>
      <c r="DF1057" s="1" t="n"/>
      <c r="DG1057" s="1" t="n"/>
      <c r="DH1057" s="1" t="n"/>
      <c r="DI1057" s="1" t="n"/>
      <c r="DJ1057" s="1" t="n"/>
      <c r="DK1057" s="1" t="n"/>
      <c r="DL1057" s="1" t="n"/>
      <c r="DM1057" s="1" t="n"/>
      <c r="DN1057" s="1" t="n"/>
      <c r="DO1057" s="1" t="n"/>
      <c r="DP1057" s="1" t="n"/>
      <c r="DQ1057" s="1" t="n"/>
      <c r="DR1057" s="1" t="n"/>
      <c r="DS1057" s="1" t="n"/>
      <c r="DT1057" s="1" t="n"/>
      <c r="DU1057" s="1" t="n"/>
      <c r="DV1057" s="1" t="n"/>
      <c r="DW1057" s="1" t="n"/>
      <c r="DX1057" s="1" t="n"/>
      <c r="DY1057" s="1" t="n"/>
      <c r="DZ1057" s="1" t="n"/>
      <c r="EA1057" s="1" t="n"/>
      <c r="EB1057" s="1" t="n"/>
      <c r="EC1057" s="1" t="n"/>
      <c r="ED1057" s="1" t="n"/>
      <c r="EE1057" s="1" t="n"/>
      <c r="EF1057" s="1" t="n"/>
      <c r="EG1057" s="1" t="n"/>
      <c r="EH1057" s="1" t="n"/>
      <c r="EI1057" s="1" t="n"/>
      <c r="EJ1057" s="1" t="n"/>
      <c r="EK1057" s="1" t="n"/>
      <c r="EL1057" s="1" t="n"/>
      <c r="EM1057" s="1" t="n"/>
      <c r="EN1057" s="1" t="n"/>
      <c r="EO1057" s="1" t="n"/>
      <c r="EP1057" s="1" t="n"/>
      <c r="EQ1057" s="1" t="n"/>
      <c r="ER1057" s="1" t="n"/>
      <c r="ES1057" s="1" t="n"/>
      <c r="ET1057" s="1" t="n"/>
      <c r="EU1057" s="1" t="n"/>
      <c r="EV1057" s="1" t="n"/>
      <c r="EW1057" s="1" t="n"/>
      <c r="EX1057" s="1" t="n"/>
      <c r="EY1057" s="1" t="n"/>
      <c r="EZ1057" s="1" t="n"/>
      <c r="FA1057" s="1" t="n"/>
      <c r="FB1057" s="1" t="n"/>
      <c r="FC1057" s="1" t="n"/>
      <c r="FD1057" s="1" t="n"/>
      <c r="FE1057" s="1" t="n"/>
      <c r="FF1057" s="1" t="n"/>
      <c r="FG1057" s="1" t="n"/>
      <c r="FH1057" s="1" t="n"/>
      <c r="FI1057" s="1" t="n"/>
      <c r="FJ1057" s="1" t="n"/>
      <c r="FK1057" s="1" t="n"/>
      <c r="FL1057" s="1" t="n"/>
      <c r="FM1057" s="1" t="n"/>
      <c r="FN1057" s="1" t="n"/>
      <c r="FO1057" s="1" t="n"/>
      <c r="FP1057" s="1" t="n"/>
      <c r="FQ1057" s="1" t="n"/>
      <c r="FR1057" s="1" t="n"/>
      <c r="FS1057" s="1" t="n"/>
      <c r="FT1057" s="1" t="n"/>
      <c r="FU1057" s="1" t="n"/>
      <c r="FV1057" s="1" t="n"/>
      <c r="FW1057" s="1" t="n"/>
      <c r="FX1057" s="1" t="n"/>
      <c r="FY1057" s="1" t="n"/>
      <c r="FZ1057" s="1" t="n"/>
      <c r="GA1057" s="1" t="n"/>
      <c r="GB1057" s="1" t="n"/>
      <c r="GC1057" s="1" t="n"/>
      <c r="GD1057" s="1" t="n"/>
      <c r="GE1057" s="1" t="n"/>
      <c r="GF1057" s="1" t="n"/>
      <c r="GG1057" s="1" t="n"/>
      <c r="GH1057" s="1" t="n"/>
      <c r="GI1057" s="1" t="n"/>
      <c r="GJ1057" s="1" t="n"/>
      <c r="GK1057" s="1" t="n"/>
      <c r="GL1057" s="1" t="n"/>
      <c r="GM1057" s="1" t="n"/>
      <c r="GN1057" s="1" t="n"/>
      <c r="GO1057" s="1" t="n"/>
      <c r="GP1057" s="1" t="n"/>
      <c r="GQ1057" s="1" t="n"/>
      <c r="GR1057" s="1" t="n"/>
      <c r="GS1057" s="1" t="n"/>
      <c r="GT1057" s="1" t="n"/>
      <c r="GU1057" s="1" t="n"/>
      <c r="GV1057" s="1" t="n"/>
      <c r="GW1057" s="1" t="n"/>
      <c r="GX1057" s="1" t="n"/>
      <c r="GY1057" s="1" t="n"/>
      <c r="GZ1057" s="1" t="n"/>
      <c r="HA1057" s="1" t="n"/>
      <c r="HB1057" s="1" t="n"/>
      <c r="HC1057" s="1" t="n"/>
      <c r="HD1057" s="1" t="n"/>
      <c r="HE1057" s="1" t="n"/>
      <c r="HF1057" s="1" t="n"/>
      <c r="HG1057" s="1" t="n"/>
      <c r="HH1057" s="1" t="n"/>
      <c r="HI1057" s="1" t="n"/>
      <c r="HJ1057" s="1" t="n"/>
      <c r="HK1057" s="1" t="n"/>
      <c r="HL1057" s="1" t="n"/>
      <c r="HM1057" s="1" t="n"/>
      <c r="HN1057" s="1" t="n"/>
      <c r="HO1057" s="1" t="n"/>
      <c r="HP1057" s="1" t="n"/>
      <c r="HQ1057" s="1" t="n"/>
      <c r="HR1057" s="1" t="n"/>
      <c r="HS1057" s="1" t="n"/>
      <c r="HT1057" s="1" t="n"/>
      <c r="HU1057" s="1" t="n"/>
      <c r="HV1057" s="1" t="n"/>
      <c r="HW1057" s="1" t="n"/>
      <c r="HX1057" s="1" t="n"/>
      <c r="HY1057" s="1" t="n"/>
      <c r="HZ1057" s="1" t="n"/>
      <c r="IA1057" s="1" t="n"/>
      <c r="IB1057" s="1" t="n"/>
      <c r="IC1057" s="1" t="n"/>
      <c r="ID1057" s="1" t="n"/>
      <c r="IE1057" s="1" t="n"/>
      <c r="IF1057" s="1" t="n"/>
      <c r="IG1057" s="1" t="n"/>
      <c r="IH1057" s="1" t="n"/>
      <c r="II1057" s="1" t="n"/>
      <c r="IJ1057" s="1" t="n"/>
      <c r="IK1057" s="1" t="n"/>
      <c r="IL1057" s="1" t="n"/>
      <c r="IM1057" s="1" t="n"/>
      <c r="IN1057" s="1" t="n"/>
      <c r="IO1057" s="1" t="n"/>
      <c r="IP1057" s="1" t="n"/>
      <c r="IQ1057" s="1" t="n"/>
      <c r="IR1057" s="1" t="n"/>
      <c r="IS1057" s="1" t="n"/>
      <c r="IT1057" s="1" t="n"/>
      <c r="IU1057" s="1" t="n"/>
      <c r="IV1057" s="1" t="n"/>
      <c r="IW1057" s="1" t="n"/>
      <c r="IX1057" s="1" t="n"/>
      <c r="IY1057" s="1" t="n"/>
      <c r="IZ1057" s="1" t="n"/>
      <c r="JA1057" s="1" t="n"/>
      <c r="JB1057" s="1" t="n"/>
      <c r="JC1057" s="1" t="n"/>
      <c r="JD1057" s="1" t="n"/>
      <c r="JE1057" s="1" t="n"/>
      <c r="JF1057" s="1" t="n"/>
      <c r="JG1057" s="1" t="n"/>
      <c r="JH1057" s="1" t="n"/>
      <c r="JI1057" s="1" t="n"/>
      <c r="JJ1057" s="1" t="n"/>
      <c r="JK1057" s="1" t="n"/>
      <c r="JL1057" s="1" t="n"/>
      <c r="JM1057" s="1" t="n"/>
      <c r="JN1057" s="1" t="n"/>
      <c r="JO1057" s="1" t="n"/>
      <c r="JP1057" s="1" t="n"/>
      <c r="JQ1057" s="1" t="n"/>
      <c r="JR1057" s="1" t="n"/>
      <c r="JS1057" s="1" t="n"/>
      <c r="JT1057" s="1" t="n"/>
      <c r="JU1057" s="1" t="n"/>
      <c r="JV1057" s="1" t="n"/>
      <c r="JW1057" s="1" t="n"/>
      <c r="JX1057" s="1" t="n"/>
      <c r="JY1057" s="1" t="n"/>
      <c r="JZ1057" s="1" t="n"/>
      <c r="KA1057" s="1" t="n"/>
      <c r="KB1057" s="1" t="n"/>
      <c r="KC1057" s="1" t="n"/>
      <c r="KD1057" s="1" t="n"/>
      <c r="KE1057" s="1" t="n"/>
      <c r="KF1057" s="1" t="n"/>
      <c r="KG1057" s="1" t="n"/>
      <c r="KH1057" s="1" t="n"/>
      <c r="KI1057" s="1" t="n"/>
      <c r="KJ1057" s="1" t="n"/>
      <c r="KK1057" s="1" t="n"/>
      <c r="KL1057" s="1" t="n"/>
      <c r="KM1057" s="1" t="n"/>
      <c r="KN1057" s="1" t="n"/>
      <c r="KO1057" s="1" t="n"/>
      <c r="KP1057" s="1" t="n"/>
      <c r="KQ1057" s="1" t="n"/>
      <c r="KR1057" s="1" t="n"/>
      <c r="KS1057" s="1" t="n"/>
      <c r="KT1057" s="1" t="n"/>
    </row>
    <row r="1058">
      <c r="A1058" s="1" t="n"/>
      <c r="B1058" s="1" t="n"/>
      <c r="C1058" s="1" t="n"/>
      <c r="D1058" s="1" t="n"/>
      <c r="E1058" s="1" t="n"/>
      <c r="F1058" s="1" t="n"/>
      <c r="G1058" s="1" t="n"/>
      <c r="H1058" s="1" t="n"/>
      <c r="I1058" s="1" t="n"/>
      <c r="J1058" s="1" t="n"/>
      <c r="K1058" s="1" t="n"/>
      <c r="L1058" s="1" t="n"/>
      <c r="M1058" s="1" t="n"/>
      <c r="N1058" s="1" t="n"/>
      <c r="O1058" s="1" t="n"/>
      <c r="P1058" s="1" t="n"/>
      <c r="Q1058" s="1" t="n"/>
      <c r="R1058" s="1" t="n"/>
      <c r="S1058" s="1" t="n"/>
      <c r="T1058" s="1" t="n"/>
      <c r="U1058" s="1" t="n"/>
      <c r="V1058" s="1" t="n"/>
      <c r="W1058" s="1" t="n"/>
      <c r="X1058" s="1" t="n"/>
      <c r="Y1058" s="1" t="n"/>
      <c r="Z1058" s="1" t="n"/>
      <c r="AA1058" s="1" t="n"/>
      <c r="AB1058" s="1" t="n"/>
      <c r="AC1058" s="1" t="n"/>
      <c r="AD1058" s="1" t="n"/>
      <c r="AE1058" s="1" t="n"/>
      <c r="AF1058" s="1" t="n"/>
      <c r="AG1058" s="1" t="n"/>
      <c r="AH1058" s="1" t="n"/>
      <c r="AI1058" s="1" t="n"/>
      <c r="AJ1058" s="1" t="n"/>
      <c r="AK1058" s="1" t="n"/>
      <c r="AL1058" s="1" t="n"/>
      <c r="AM1058" s="1" t="n"/>
      <c r="AN1058" s="1" t="n"/>
      <c r="AO1058" s="1" t="n"/>
      <c r="AP1058" s="1" t="n"/>
      <c r="AQ1058" s="1" t="n"/>
      <c r="AR1058" s="1" t="n"/>
      <c r="AS1058" s="1" t="n"/>
      <c r="AT1058" s="1" t="n"/>
      <c r="AU1058" s="1" t="n"/>
      <c r="AV1058" s="1" t="n"/>
      <c r="AW1058" s="1" t="n"/>
      <c r="AX1058" s="1" t="n"/>
      <c r="AY1058" s="1" t="n"/>
      <c r="AZ1058" s="1" t="n"/>
      <c r="BA1058" s="1" t="n"/>
      <c r="BB1058" s="1" t="n"/>
      <c r="BC1058" s="1" t="n"/>
      <c r="BD1058" s="1" t="n"/>
      <c r="BE1058" s="1" t="n"/>
      <c r="BF1058" s="1" t="n"/>
      <c r="BG1058" s="1" t="n"/>
      <c r="BH1058" s="1" t="n"/>
      <c r="BI1058" s="1" t="n"/>
      <c r="BJ1058" s="1" t="n"/>
      <c r="BK1058" s="1" t="n"/>
      <c r="BL1058" s="1" t="n"/>
      <c r="BM1058" s="1" t="n"/>
      <c r="BN1058" s="1" t="n"/>
      <c r="BO1058" s="1" t="n"/>
      <c r="BP1058" s="1" t="n"/>
      <c r="BQ1058" s="1" t="n"/>
      <c r="BR1058" s="1" t="n"/>
      <c r="BS1058" s="1" t="n"/>
      <c r="BT1058" s="1" t="n"/>
      <c r="BU1058" s="1" t="n"/>
      <c r="BV1058" s="1" t="n"/>
      <c r="BW1058" s="1" t="n"/>
      <c r="BX1058" s="1" t="n"/>
      <c r="BY1058" s="1" t="n"/>
      <c r="BZ1058" s="1" t="n"/>
      <c r="CA1058" s="1" t="n"/>
      <c r="CB1058" s="1" t="n"/>
      <c r="CC1058" s="1" t="n"/>
      <c r="CD1058" s="1" t="n"/>
      <c r="CE1058" s="1" t="n"/>
      <c r="CF1058" s="1" t="n"/>
      <c r="CG1058" s="1" t="n"/>
      <c r="CH1058" s="1" t="n"/>
      <c r="CI1058" s="1" t="n"/>
      <c r="CJ1058" s="1" t="n"/>
      <c r="CK1058" s="1" t="n"/>
      <c r="CL1058" s="1" t="n"/>
      <c r="CM1058" s="1" t="n"/>
      <c r="CN1058" s="1" t="n"/>
      <c r="CO1058" s="1" t="n"/>
      <c r="CP1058" s="1" t="n"/>
      <c r="CQ1058" s="1" t="n"/>
      <c r="CR1058" s="1" t="n"/>
      <c r="CS1058" s="1" t="n"/>
      <c r="CT1058" s="1" t="n"/>
      <c r="CU1058" s="1" t="n"/>
      <c r="CV1058" s="1" t="n"/>
      <c r="CW1058" s="1" t="n"/>
      <c r="CX1058" s="1" t="n"/>
      <c r="CY1058" s="1" t="n"/>
      <c r="CZ1058" s="1" t="n"/>
      <c r="DA1058" s="1" t="n"/>
      <c r="DB1058" s="1" t="n"/>
      <c r="DC1058" s="1" t="n"/>
      <c r="DD1058" s="1" t="n"/>
      <c r="DE1058" s="1" t="n"/>
      <c r="DF1058" s="1" t="n"/>
      <c r="DG1058" s="1" t="n"/>
      <c r="DH1058" s="1" t="n"/>
      <c r="DI1058" s="1" t="n"/>
      <c r="DJ1058" s="1" t="n"/>
      <c r="DK1058" s="1" t="n"/>
      <c r="DL1058" s="1" t="n"/>
      <c r="DM1058" s="1" t="n"/>
      <c r="DN1058" s="1" t="n"/>
      <c r="DO1058" s="1" t="n"/>
      <c r="DP1058" s="1" t="n"/>
      <c r="DQ1058" s="1" t="n"/>
      <c r="DR1058" s="1" t="n"/>
      <c r="DS1058" s="1" t="n"/>
      <c r="DT1058" s="1" t="n"/>
      <c r="DU1058" s="1" t="n"/>
      <c r="DV1058" s="1" t="n"/>
      <c r="DW1058" s="1" t="n"/>
      <c r="DX1058" s="1" t="n"/>
      <c r="DY1058" s="1" t="n"/>
      <c r="DZ1058" s="1" t="n"/>
      <c r="EA1058" s="1" t="n"/>
      <c r="EB1058" s="1" t="n"/>
      <c r="EC1058" s="1" t="n"/>
      <c r="ED1058" s="1" t="n"/>
      <c r="EE1058" s="1" t="n"/>
      <c r="EF1058" s="1" t="n"/>
      <c r="EG1058" s="1" t="n"/>
      <c r="EH1058" s="1" t="n"/>
      <c r="EI1058" s="1" t="n"/>
      <c r="EJ1058" s="1" t="n"/>
      <c r="EK1058" s="1" t="n"/>
      <c r="EL1058" s="1" t="n"/>
      <c r="EM1058" s="1" t="n"/>
      <c r="EN1058" s="1" t="n"/>
      <c r="EO1058" s="1" t="n"/>
      <c r="EP1058" s="1" t="n"/>
      <c r="EQ1058" s="1" t="n"/>
      <c r="ER1058" s="1" t="n"/>
      <c r="ES1058" s="1" t="n"/>
      <c r="ET1058" s="1" t="n"/>
      <c r="EU1058" s="1" t="n"/>
      <c r="EV1058" s="1" t="n"/>
      <c r="EW1058" s="1" t="n"/>
      <c r="EX1058" s="1" t="n"/>
      <c r="EY1058" s="1" t="n"/>
      <c r="EZ1058" s="1" t="n"/>
      <c r="FA1058" s="1" t="n"/>
      <c r="FB1058" s="1" t="n"/>
      <c r="FC1058" s="1" t="n"/>
      <c r="FD1058" s="1" t="n"/>
      <c r="FE1058" s="1" t="n"/>
      <c r="FF1058" s="1" t="n"/>
      <c r="FG1058" s="1" t="n"/>
      <c r="FH1058" s="1" t="n"/>
      <c r="FI1058" s="1" t="n"/>
      <c r="FJ1058" s="1" t="n"/>
      <c r="FK1058" s="1" t="n"/>
      <c r="FL1058" s="1" t="n"/>
      <c r="FM1058" s="1" t="n"/>
      <c r="FN1058" s="1" t="n"/>
      <c r="FO1058" s="1" t="n"/>
      <c r="FP1058" s="1" t="n"/>
      <c r="FQ1058" s="1" t="n"/>
      <c r="FR1058" s="1" t="n"/>
      <c r="FS1058" s="1" t="n"/>
      <c r="FT1058" s="1" t="n"/>
      <c r="FU1058" s="1" t="n"/>
      <c r="FV1058" s="1" t="n"/>
      <c r="FW1058" s="1" t="n"/>
      <c r="FX1058" s="1" t="n"/>
      <c r="FY1058" s="1" t="n"/>
      <c r="FZ1058" s="1" t="n"/>
      <c r="GA1058" s="1" t="n"/>
      <c r="GB1058" s="1" t="n"/>
      <c r="GC1058" s="1" t="n"/>
      <c r="GD1058" s="1" t="n"/>
      <c r="GE1058" s="1" t="n"/>
      <c r="GF1058" s="1" t="n"/>
      <c r="GG1058" s="1" t="n"/>
      <c r="GH1058" s="1" t="n"/>
      <c r="GI1058" s="1" t="n"/>
      <c r="GJ1058" s="1" t="n"/>
      <c r="GK1058" s="1" t="n"/>
      <c r="GL1058" s="1" t="n"/>
      <c r="GM1058" s="1" t="n"/>
      <c r="GN1058" s="1" t="n"/>
      <c r="GO1058" s="1" t="n"/>
      <c r="GP1058" s="1" t="n"/>
      <c r="GQ1058" s="1" t="n"/>
      <c r="GR1058" s="1" t="n"/>
      <c r="GS1058" s="1" t="n"/>
      <c r="GT1058" s="1" t="n"/>
      <c r="GU1058" s="1" t="n"/>
      <c r="GV1058" s="1" t="n"/>
      <c r="GW1058" s="1" t="n"/>
      <c r="GX1058" s="1" t="n"/>
      <c r="GY1058" s="1" t="n"/>
      <c r="GZ1058" s="1" t="n"/>
      <c r="HA1058" s="1" t="n"/>
      <c r="HB1058" s="1" t="n"/>
      <c r="HC1058" s="1" t="n"/>
      <c r="HD1058" s="1" t="n"/>
      <c r="HE1058" s="1" t="n"/>
      <c r="HF1058" s="1" t="n"/>
      <c r="HG1058" s="1" t="n"/>
      <c r="HH1058" s="1" t="n"/>
      <c r="HI1058" s="1" t="n"/>
      <c r="HJ1058" s="1" t="n"/>
      <c r="HK1058" s="1" t="n"/>
      <c r="HL1058" s="1" t="n"/>
      <c r="HM1058" s="1" t="n"/>
      <c r="HN1058" s="1" t="n"/>
      <c r="HO1058" s="1" t="n"/>
      <c r="HP1058" s="1" t="n"/>
      <c r="HQ1058" s="1" t="n"/>
      <c r="HR1058" s="1" t="n"/>
      <c r="HS1058" s="1" t="n"/>
      <c r="HT1058" s="1" t="n"/>
      <c r="HU1058" s="1" t="n"/>
      <c r="HV1058" s="1" t="n"/>
      <c r="HW1058" s="1" t="n"/>
      <c r="HX1058" s="1" t="n"/>
      <c r="HY1058" s="1" t="n"/>
      <c r="HZ1058" s="1" t="n"/>
      <c r="IA1058" s="1" t="n"/>
      <c r="IB1058" s="1" t="n"/>
      <c r="IC1058" s="1" t="n"/>
      <c r="ID1058" s="1" t="n"/>
      <c r="IE1058" s="1" t="n"/>
      <c r="IF1058" s="1" t="n"/>
      <c r="IG1058" s="1" t="n"/>
      <c r="IH1058" s="1" t="n"/>
      <c r="II1058" s="1" t="n"/>
      <c r="IJ1058" s="1" t="n"/>
      <c r="IK1058" s="1" t="n"/>
      <c r="IL1058" s="1" t="n"/>
      <c r="IM1058" s="1" t="n"/>
      <c r="IN1058" s="1" t="n"/>
      <c r="IO1058" s="1" t="n"/>
      <c r="IP1058" s="1" t="n"/>
      <c r="IQ1058" s="1" t="n"/>
      <c r="IR1058" s="1" t="n"/>
      <c r="IS1058" s="1" t="n"/>
      <c r="IT1058" s="1" t="n"/>
      <c r="IU1058" s="1" t="n"/>
      <c r="IV1058" s="1" t="n"/>
      <c r="IW1058" s="1" t="n"/>
      <c r="IX1058" s="1" t="n"/>
      <c r="IY1058" s="1" t="n"/>
      <c r="IZ1058" s="1" t="n"/>
      <c r="JA1058" s="1" t="n"/>
      <c r="JB1058" s="1" t="n"/>
      <c r="JC1058" s="1" t="n"/>
      <c r="JD1058" s="1" t="n"/>
      <c r="JE1058" s="1" t="n"/>
      <c r="JF1058" s="1" t="n"/>
      <c r="JG1058" s="1" t="n"/>
      <c r="JH1058" s="1" t="n"/>
      <c r="JI1058" s="1" t="n"/>
      <c r="JJ1058" s="1" t="n"/>
      <c r="JK1058" s="1" t="n"/>
      <c r="JL1058" s="1" t="n"/>
      <c r="JM1058" s="1" t="n"/>
      <c r="JN1058" s="1" t="n"/>
      <c r="JO1058" s="1" t="n"/>
      <c r="JP1058" s="1" t="n"/>
      <c r="JQ1058" s="1" t="n"/>
      <c r="JR1058" s="1" t="n"/>
      <c r="JS1058" s="1" t="n"/>
      <c r="JT1058" s="1" t="n"/>
      <c r="JU1058" s="1" t="n"/>
      <c r="JV1058" s="1" t="n"/>
      <c r="JW1058" s="1" t="n"/>
      <c r="JX1058" s="1" t="n"/>
      <c r="JY1058" s="1" t="n"/>
      <c r="JZ1058" s="1" t="n"/>
      <c r="KA1058" s="1" t="n"/>
      <c r="KB1058" s="1" t="n"/>
      <c r="KC1058" s="1" t="n"/>
      <c r="KD1058" s="1" t="n"/>
      <c r="KE1058" s="1" t="n"/>
      <c r="KF1058" s="1" t="n"/>
      <c r="KG1058" s="1" t="n"/>
      <c r="KH1058" s="1" t="n"/>
      <c r="KI1058" s="1" t="n"/>
      <c r="KJ1058" s="1" t="n"/>
      <c r="KK1058" s="1" t="n"/>
      <c r="KL1058" s="1" t="n"/>
      <c r="KM1058" s="1" t="n"/>
      <c r="KN1058" s="1" t="n"/>
      <c r="KO1058" s="1" t="n"/>
      <c r="KP1058" s="1" t="n"/>
      <c r="KQ1058" s="1" t="n"/>
      <c r="KR1058" s="1" t="n"/>
      <c r="KS1058" s="1" t="n"/>
      <c r="KT1058" s="1" t="n"/>
    </row>
    <row r="1059">
      <c r="A1059" s="1" t="n"/>
      <c r="B1059" s="1" t="n"/>
      <c r="C1059" s="1" t="n"/>
      <c r="D1059" s="1" t="n"/>
      <c r="E1059" s="1" t="n"/>
      <c r="F1059" s="1" t="n"/>
      <c r="G1059" s="1" t="n"/>
      <c r="H1059" s="1" t="n"/>
      <c r="I1059" s="1" t="n"/>
      <c r="J1059" s="1" t="n"/>
      <c r="K1059" s="1" t="n"/>
      <c r="L1059" s="1" t="n"/>
      <c r="M1059" s="1" t="n"/>
      <c r="N1059" s="1" t="n"/>
      <c r="O1059" s="1" t="n"/>
      <c r="P1059" s="1" t="n"/>
      <c r="Q1059" s="1" t="n"/>
      <c r="R1059" s="1" t="n"/>
      <c r="S1059" s="1" t="n"/>
      <c r="T1059" s="1" t="n"/>
      <c r="U1059" s="1" t="n"/>
      <c r="V1059" s="1" t="n"/>
      <c r="W1059" s="1" t="n"/>
      <c r="X1059" s="1" t="n"/>
      <c r="Y1059" s="1" t="n"/>
      <c r="Z1059" s="1" t="n"/>
      <c r="AA1059" s="1" t="n"/>
      <c r="AB1059" s="1" t="n"/>
      <c r="AC1059" s="1" t="n"/>
      <c r="AD1059" s="1" t="n"/>
      <c r="AE1059" s="1" t="n"/>
      <c r="AF1059" s="1" t="n"/>
      <c r="AG1059" s="1" t="n"/>
      <c r="AH1059" s="1" t="n"/>
      <c r="AI1059" s="1" t="n"/>
      <c r="AJ1059" s="1" t="n"/>
      <c r="AK1059" s="1" t="n"/>
      <c r="AL1059" s="1" t="n"/>
      <c r="AM1059" s="1" t="n"/>
      <c r="AN1059" s="1" t="n"/>
      <c r="AO1059" s="1" t="n"/>
      <c r="AP1059" s="1" t="n"/>
      <c r="AQ1059" s="1" t="n"/>
      <c r="AR1059" s="1" t="n"/>
      <c r="AS1059" s="1" t="n"/>
      <c r="AT1059" s="1" t="n"/>
      <c r="AU1059" s="1" t="n"/>
      <c r="AV1059" s="1" t="n"/>
      <c r="AW1059" s="1" t="n"/>
      <c r="AX1059" s="1" t="n"/>
      <c r="AY1059" s="1" t="n"/>
      <c r="AZ1059" s="1" t="n"/>
      <c r="BA1059" s="1" t="n"/>
      <c r="BB1059" s="1" t="n"/>
      <c r="BC1059" s="1" t="n"/>
      <c r="BD1059" s="1" t="n"/>
      <c r="BE1059" s="1" t="n"/>
      <c r="BF1059" s="1" t="n"/>
      <c r="BG1059" s="1" t="n"/>
      <c r="BH1059" s="1" t="n"/>
      <c r="BI1059" s="1" t="n"/>
      <c r="BJ1059" s="1" t="n"/>
      <c r="BK1059" s="1" t="n"/>
      <c r="BL1059" s="1" t="n"/>
      <c r="BM1059" s="1" t="n"/>
      <c r="BN1059" s="1" t="n"/>
      <c r="BO1059" s="1" t="n"/>
      <c r="BP1059" s="1" t="n"/>
      <c r="BQ1059" s="1" t="n"/>
      <c r="BR1059" s="1" t="n"/>
      <c r="BS1059" s="1" t="n"/>
      <c r="BT1059" s="1" t="n"/>
      <c r="BU1059" s="1" t="n"/>
      <c r="BV1059" s="1" t="n"/>
      <c r="BW1059" s="1" t="n"/>
      <c r="BX1059" s="1" t="n"/>
      <c r="BY1059" s="1" t="n"/>
      <c r="BZ1059" s="1" t="n"/>
      <c r="CA1059" s="1" t="n"/>
      <c r="CB1059" s="1" t="n"/>
      <c r="CC1059" s="1" t="n"/>
      <c r="CD1059" s="1" t="n"/>
      <c r="CE1059" s="1" t="n"/>
      <c r="CF1059" s="1" t="n"/>
      <c r="CG1059" s="1" t="n"/>
      <c r="CH1059" s="1" t="n"/>
      <c r="CI1059" s="1" t="n"/>
      <c r="CJ1059" s="1" t="n"/>
      <c r="CK1059" s="1" t="n"/>
      <c r="CL1059" s="1" t="n"/>
      <c r="CM1059" s="1" t="n"/>
      <c r="CN1059" s="1" t="n"/>
      <c r="CO1059" s="1" t="n"/>
      <c r="CP1059" s="1" t="n"/>
      <c r="CQ1059" s="1" t="n"/>
      <c r="CR1059" s="1" t="n"/>
      <c r="CS1059" s="1" t="n"/>
      <c r="CT1059" s="1" t="n"/>
      <c r="CU1059" s="1" t="n"/>
      <c r="CV1059" s="1" t="n"/>
      <c r="CW1059" s="1" t="n"/>
      <c r="CX1059" s="1" t="n"/>
      <c r="CY1059" s="1" t="n"/>
      <c r="CZ1059" s="1" t="n"/>
      <c r="DA1059" s="1" t="n"/>
      <c r="DB1059" s="1" t="n"/>
      <c r="DC1059" s="1" t="n"/>
      <c r="DD1059" s="1" t="n"/>
      <c r="DE1059" s="1" t="n"/>
      <c r="DF1059" s="1" t="n"/>
      <c r="DG1059" s="1" t="n"/>
      <c r="DH1059" s="1" t="n"/>
      <c r="DI1059" s="1" t="n"/>
      <c r="DJ1059" s="1" t="n"/>
      <c r="DK1059" s="1" t="n"/>
      <c r="DL1059" s="1" t="n"/>
      <c r="DM1059" s="1" t="n"/>
      <c r="DN1059" s="1" t="n"/>
      <c r="DO1059" s="1" t="n"/>
      <c r="DP1059" s="1" t="n"/>
      <c r="DQ1059" s="1" t="n"/>
      <c r="DR1059" s="1" t="n"/>
      <c r="DS1059" s="1" t="n"/>
      <c r="DT1059" s="1" t="n"/>
      <c r="DU1059" s="1" t="n"/>
      <c r="DV1059" s="1" t="n"/>
      <c r="DW1059" s="1" t="n"/>
      <c r="DX1059" s="1" t="n"/>
      <c r="DY1059" s="1" t="n"/>
      <c r="DZ1059" s="1" t="n"/>
      <c r="EA1059" s="1" t="n"/>
      <c r="EB1059" s="1" t="n"/>
      <c r="EC1059" s="1" t="n"/>
      <c r="ED1059" s="1" t="n"/>
      <c r="EE1059" s="1" t="n"/>
      <c r="EF1059" s="1" t="n"/>
      <c r="EG1059" s="1" t="n"/>
      <c r="EH1059" s="1" t="n"/>
      <c r="EI1059" s="1" t="n"/>
      <c r="EJ1059" s="1" t="n"/>
      <c r="EK1059" s="1" t="n"/>
      <c r="EL1059" s="1" t="n"/>
      <c r="EM1059" s="1" t="n"/>
      <c r="EN1059" s="1" t="n"/>
      <c r="EO1059" s="1" t="n"/>
      <c r="EP1059" s="1" t="n"/>
      <c r="EQ1059" s="1" t="n"/>
      <c r="ER1059" s="1" t="n"/>
      <c r="ES1059" s="1" t="n"/>
      <c r="ET1059" s="1" t="n"/>
      <c r="EU1059" s="1" t="n"/>
      <c r="EV1059" s="1" t="n"/>
      <c r="EW1059" s="1" t="n"/>
      <c r="EX1059" s="1" t="n"/>
      <c r="EY1059" s="1" t="n"/>
      <c r="EZ1059" s="1" t="n"/>
      <c r="FA1059" s="1" t="n"/>
      <c r="FB1059" s="1" t="n"/>
      <c r="FC1059" s="1" t="n"/>
      <c r="FD1059" s="1" t="n"/>
      <c r="FE1059" s="1" t="n"/>
      <c r="FF1059" s="1" t="n"/>
      <c r="FG1059" s="1" t="n"/>
      <c r="FH1059" s="1" t="n"/>
      <c r="FI1059" s="1" t="n"/>
      <c r="FJ1059" s="1" t="n"/>
      <c r="FK1059" s="1" t="n"/>
      <c r="FL1059" s="1" t="n"/>
      <c r="FM1059" s="1" t="n"/>
      <c r="FN1059" s="1" t="n"/>
      <c r="FO1059" s="1" t="n"/>
      <c r="FP1059" s="1" t="n"/>
      <c r="FQ1059" s="1" t="n"/>
      <c r="FR1059" s="1" t="n"/>
      <c r="FS1059" s="1" t="n"/>
      <c r="FT1059" s="1" t="n"/>
      <c r="FU1059" s="1" t="n"/>
      <c r="FV1059" s="1" t="n"/>
      <c r="FW1059" s="1" t="n"/>
      <c r="FX1059" s="1" t="n"/>
      <c r="FY1059" s="1" t="n"/>
      <c r="FZ1059" s="1" t="n"/>
      <c r="GA1059" s="1" t="n"/>
      <c r="GB1059" s="1" t="n"/>
      <c r="GC1059" s="1" t="n"/>
      <c r="GD1059" s="1" t="n"/>
      <c r="GE1059" s="1" t="n"/>
      <c r="GF1059" s="1" t="n"/>
      <c r="GG1059" s="1" t="n"/>
      <c r="GH1059" s="1" t="n"/>
      <c r="GI1059" s="1" t="n"/>
      <c r="GJ1059" s="1" t="n"/>
      <c r="GK1059" s="1" t="n"/>
      <c r="GL1059" s="1" t="n"/>
      <c r="GM1059" s="1" t="n"/>
      <c r="GN1059" s="1" t="n"/>
      <c r="GO1059" s="1" t="n"/>
      <c r="GP1059" s="1" t="n"/>
      <c r="GQ1059" s="1" t="n"/>
      <c r="GR1059" s="1" t="n"/>
      <c r="GS1059" s="1" t="n"/>
      <c r="GT1059" s="1" t="n"/>
      <c r="GU1059" s="1" t="n"/>
      <c r="GV1059" s="1" t="n"/>
      <c r="GW1059" s="1" t="n"/>
      <c r="GX1059" s="1" t="n"/>
      <c r="GY1059" s="1" t="n"/>
      <c r="GZ1059" s="1" t="n"/>
      <c r="HA1059" s="1" t="n"/>
      <c r="HB1059" s="1" t="n"/>
      <c r="HC1059" s="1" t="n"/>
      <c r="HD1059" s="1" t="n"/>
      <c r="HE1059" s="1" t="n"/>
      <c r="HF1059" s="1" t="n"/>
      <c r="HG1059" s="1" t="n"/>
      <c r="HH1059" s="1" t="n"/>
      <c r="HI1059" s="1" t="n"/>
      <c r="HJ1059" s="1" t="n"/>
      <c r="HK1059" s="1" t="n"/>
      <c r="HL1059" s="1" t="n"/>
      <c r="HM1059" s="1" t="n"/>
      <c r="HN1059" s="1" t="n"/>
      <c r="HO1059" s="1" t="n"/>
      <c r="HP1059" s="1" t="n"/>
      <c r="HQ1059" s="1" t="n"/>
      <c r="HR1059" s="1" t="n"/>
      <c r="HS1059" s="1" t="n"/>
      <c r="HT1059" s="1" t="n"/>
      <c r="HU1059" s="1" t="n"/>
      <c r="HV1059" s="1" t="n"/>
      <c r="HW1059" s="1" t="n"/>
      <c r="HX1059" s="1" t="n"/>
      <c r="HY1059" s="1" t="n"/>
      <c r="HZ1059" s="1" t="n"/>
      <c r="IA1059" s="1" t="n"/>
      <c r="IB1059" s="1" t="n"/>
      <c r="IC1059" s="1" t="n"/>
      <c r="ID1059" s="1" t="n"/>
      <c r="IE1059" s="1" t="n"/>
      <c r="IF1059" s="1" t="n"/>
      <c r="IG1059" s="1" t="n"/>
      <c r="IH1059" s="1" t="n"/>
      <c r="II1059" s="1" t="n"/>
      <c r="IJ1059" s="1" t="n"/>
      <c r="IK1059" s="1" t="n"/>
      <c r="IL1059" s="1" t="n"/>
      <c r="IM1059" s="1" t="n"/>
      <c r="IN1059" s="1" t="n"/>
      <c r="IO1059" s="1" t="n"/>
      <c r="IP1059" s="1" t="n"/>
      <c r="IQ1059" s="1" t="n"/>
      <c r="IR1059" s="1" t="n"/>
      <c r="IS1059" s="1" t="n"/>
      <c r="IT1059" s="1" t="n"/>
      <c r="IU1059" s="1" t="n"/>
      <c r="IV1059" s="1" t="n"/>
      <c r="IW1059" s="1" t="n"/>
      <c r="IX1059" s="1" t="n"/>
      <c r="IY1059" s="1" t="n"/>
      <c r="IZ1059" s="1" t="n"/>
      <c r="JA1059" s="1" t="n"/>
      <c r="JB1059" s="1" t="n"/>
      <c r="JC1059" s="1" t="n"/>
      <c r="JD1059" s="1" t="n"/>
      <c r="JE1059" s="1" t="n"/>
      <c r="JF1059" s="1" t="n"/>
      <c r="JG1059" s="1" t="n"/>
      <c r="JH1059" s="1" t="n"/>
      <c r="JI1059" s="1" t="n"/>
      <c r="JJ1059" s="1" t="n"/>
      <c r="JK1059" s="1" t="n"/>
      <c r="JL1059" s="1" t="n"/>
      <c r="JM1059" s="1" t="n"/>
      <c r="JN1059" s="1" t="n"/>
      <c r="JO1059" s="1" t="n"/>
      <c r="JP1059" s="1" t="n"/>
      <c r="JQ1059" s="1" t="n"/>
      <c r="JR1059" s="1" t="n"/>
      <c r="JS1059" s="1" t="n"/>
      <c r="JT1059" s="1" t="n"/>
      <c r="JU1059" s="1" t="n"/>
      <c r="JV1059" s="1" t="n"/>
      <c r="JW1059" s="1" t="n"/>
      <c r="JX1059" s="1" t="n"/>
      <c r="JY1059" s="1" t="n"/>
      <c r="JZ1059" s="1" t="n"/>
      <c r="KA1059" s="1" t="n"/>
      <c r="KB1059" s="1" t="n"/>
      <c r="KC1059" s="1" t="n"/>
      <c r="KD1059" s="1" t="n"/>
      <c r="KE1059" s="1" t="n"/>
      <c r="KF1059" s="1" t="n"/>
      <c r="KG1059" s="1" t="n"/>
      <c r="KH1059" s="1" t="n"/>
      <c r="KI1059" s="1" t="n"/>
      <c r="KJ1059" s="1" t="n"/>
      <c r="KK1059" s="1" t="n"/>
      <c r="KL1059" s="1" t="n"/>
      <c r="KM1059" s="1" t="n"/>
      <c r="KN1059" s="1" t="n"/>
      <c r="KO1059" s="1" t="n"/>
      <c r="KP1059" s="1" t="n"/>
      <c r="KQ1059" s="1" t="n"/>
      <c r="KR1059" s="1" t="n"/>
      <c r="KS1059" s="1" t="n"/>
      <c r="KT1059" s="1" t="n"/>
    </row>
    <row r="1060">
      <c r="A1060" s="1" t="n"/>
      <c r="B1060" s="1" t="n"/>
      <c r="C1060" s="1" t="n"/>
      <c r="D1060" s="1" t="n"/>
      <c r="E1060" s="1" t="n"/>
      <c r="F1060" s="1" t="n"/>
      <c r="G1060" s="1" t="n"/>
      <c r="H1060" s="1" t="n"/>
      <c r="I1060" s="1" t="n"/>
      <c r="J1060" s="1" t="n"/>
      <c r="K1060" s="1" t="n"/>
      <c r="L1060" s="1" t="n"/>
      <c r="M1060" s="1" t="n"/>
      <c r="N1060" s="1" t="n"/>
      <c r="O1060" s="1" t="n"/>
      <c r="P1060" s="1" t="n"/>
      <c r="Q1060" s="1" t="n"/>
      <c r="R1060" s="1" t="n"/>
      <c r="S1060" s="1" t="n"/>
      <c r="T1060" s="1" t="n"/>
      <c r="U1060" s="1" t="n"/>
      <c r="V1060" s="1" t="n"/>
      <c r="W1060" s="1" t="n"/>
      <c r="X1060" s="1" t="n"/>
      <c r="Y1060" s="1" t="n"/>
      <c r="Z1060" s="1" t="n"/>
      <c r="AA1060" s="1" t="n"/>
      <c r="AB1060" s="1" t="n"/>
      <c r="AC1060" s="1" t="n"/>
      <c r="AD1060" s="1" t="n"/>
      <c r="AE1060" s="1" t="n"/>
      <c r="AF1060" s="1" t="n"/>
      <c r="AG1060" s="1" t="n"/>
      <c r="AH1060" s="1" t="n"/>
      <c r="AI1060" s="1" t="n"/>
      <c r="AJ1060" s="1" t="n"/>
      <c r="AK1060" s="1" t="n"/>
      <c r="AL1060" s="1" t="n"/>
      <c r="AM1060" s="1" t="n"/>
      <c r="AN1060" s="1" t="n"/>
      <c r="AO1060" s="1" t="n"/>
      <c r="AP1060" s="1" t="n"/>
      <c r="AQ1060" s="1" t="n"/>
      <c r="AR1060" s="1" t="n"/>
      <c r="AS1060" s="1" t="n"/>
      <c r="AT1060" s="1" t="n"/>
      <c r="AU1060" s="1" t="n"/>
      <c r="AV1060" s="1" t="n"/>
      <c r="AW1060" s="1" t="n"/>
      <c r="AX1060" s="1" t="n"/>
      <c r="AY1060" s="1" t="n"/>
      <c r="AZ1060" s="1" t="n"/>
      <c r="BA1060" s="1" t="n"/>
      <c r="BB1060" s="1" t="n"/>
      <c r="BC1060" s="1" t="n"/>
      <c r="BD1060" s="1" t="n"/>
      <c r="BE1060" s="1" t="n"/>
      <c r="BF1060" s="1" t="n"/>
      <c r="BG1060" s="1" t="n"/>
      <c r="BH1060" s="1" t="n"/>
      <c r="BI1060" s="1" t="n"/>
      <c r="BJ1060" s="1" t="n"/>
      <c r="BK1060" s="1" t="n"/>
      <c r="BL1060" s="1" t="n"/>
      <c r="BM1060" s="1" t="n"/>
      <c r="BN1060" s="1" t="n"/>
      <c r="BO1060" s="1" t="n"/>
      <c r="BP1060" s="1" t="n"/>
      <c r="BQ1060" s="1" t="n"/>
      <c r="BR1060" s="1" t="n"/>
      <c r="BS1060" s="1" t="n"/>
      <c r="BT1060" s="1" t="n"/>
      <c r="BU1060" s="1" t="n"/>
      <c r="BV1060" s="1" t="n"/>
      <c r="BW1060" s="1" t="n"/>
      <c r="BX1060" s="1" t="n"/>
      <c r="BY1060" s="1" t="n"/>
      <c r="BZ1060" s="1" t="n"/>
      <c r="CA1060" s="1" t="n"/>
      <c r="CB1060" s="1" t="n"/>
      <c r="CC1060" s="1" t="n"/>
      <c r="CD1060" s="1" t="n"/>
      <c r="CE1060" s="1" t="n"/>
      <c r="CF1060" s="1" t="n"/>
      <c r="CG1060" s="1" t="n"/>
      <c r="CH1060" s="1" t="n"/>
      <c r="CI1060" s="1" t="n"/>
      <c r="CJ1060" s="1" t="n"/>
      <c r="CK1060" s="1" t="n"/>
      <c r="CL1060" s="1" t="n"/>
      <c r="CM1060" s="1" t="n"/>
      <c r="CN1060" s="1" t="n"/>
      <c r="CO1060" s="1" t="n"/>
      <c r="CP1060" s="1" t="n"/>
      <c r="CQ1060" s="1" t="n"/>
      <c r="CR1060" s="1" t="n"/>
      <c r="CS1060" s="1" t="n"/>
      <c r="CT1060" s="1" t="n"/>
      <c r="CU1060" s="1" t="n"/>
      <c r="CV1060" s="1" t="n"/>
      <c r="CW1060" s="1" t="n"/>
      <c r="CX1060" s="1" t="n"/>
      <c r="CY1060" s="1" t="n"/>
      <c r="CZ1060" s="1" t="n"/>
      <c r="DA1060" s="1" t="n"/>
      <c r="DB1060" s="1" t="n"/>
      <c r="DC1060" s="1" t="n"/>
      <c r="DD1060" s="1" t="n"/>
      <c r="DE1060" s="1" t="n"/>
      <c r="DF1060" s="1" t="n"/>
      <c r="DG1060" s="1" t="n"/>
      <c r="DH1060" s="1" t="n"/>
      <c r="DI1060" s="1" t="n"/>
      <c r="DJ1060" s="1" t="n"/>
      <c r="DK1060" s="1" t="n"/>
      <c r="DL1060" s="1" t="n"/>
      <c r="DM1060" s="1" t="n"/>
      <c r="DN1060" s="1" t="n"/>
      <c r="DO1060" s="1" t="n"/>
      <c r="DP1060" s="1" t="n"/>
      <c r="DQ1060" s="1" t="n"/>
      <c r="DR1060" s="1" t="n"/>
      <c r="DS1060" s="1" t="n"/>
      <c r="DT1060" s="1" t="n"/>
      <c r="DU1060" s="1" t="n"/>
      <c r="DV1060" s="1" t="n"/>
      <c r="DW1060" s="1" t="n"/>
      <c r="DX1060" s="1" t="n"/>
      <c r="DY1060" s="1" t="n"/>
      <c r="DZ1060" s="1" t="n"/>
      <c r="EA1060" s="1" t="n"/>
      <c r="EB1060" s="1" t="n"/>
      <c r="EC1060" s="1" t="n"/>
      <c r="ED1060" s="1" t="n"/>
      <c r="EE1060" s="1" t="n"/>
      <c r="EF1060" s="1" t="n"/>
      <c r="EG1060" s="1" t="n"/>
      <c r="EH1060" s="1" t="n"/>
      <c r="EI1060" s="1" t="n"/>
      <c r="EJ1060" s="1" t="n"/>
      <c r="EK1060" s="1" t="n"/>
      <c r="EL1060" s="1" t="n"/>
      <c r="EM1060" s="1" t="n"/>
      <c r="EN1060" s="1" t="n"/>
      <c r="EO1060" s="1" t="n"/>
      <c r="EP1060" s="1" t="n"/>
      <c r="EQ1060" s="1" t="n"/>
      <c r="ER1060" s="1" t="n"/>
      <c r="ES1060" s="1" t="n"/>
      <c r="ET1060" s="1" t="n"/>
      <c r="EU1060" s="1" t="n"/>
      <c r="EV1060" s="1" t="n"/>
      <c r="EW1060" s="1" t="n"/>
      <c r="EX1060" s="1" t="n"/>
      <c r="EY1060" s="1" t="n"/>
      <c r="EZ1060" s="1" t="n"/>
      <c r="FA1060" s="1" t="n"/>
      <c r="FB1060" s="1" t="n"/>
      <c r="FC1060" s="1" t="n"/>
      <c r="FD1060" s="1" t="n"/>
      <c r="FE1060" s="1" t="n"/>
      <c r="FF1060" s="1" t="n"/>
      <c r="FG1060" s="1" t="n"/>
      <c r="FH1060" s="1" t="n"/>
      <c r="FI1060" s="1" t="n"/>
      <c r="FJ1060" s="1" t="n"/>
      <c r="FK1060" s="1" t="n"/>
      <c r="FL1060" s="1" t="n"/>
      <c r="FM1060" s="1" t="n"/>
      <c r="FN1060" s="1" t="n"/>
      <c r="FO1060" s="1" t="n"/>
      <c r="FP1060" s="1" t="n"/>
      <c r="FQ1060" s="1" t="n"/>
      <c r="FR1060" s="1" t="n"/>
      <c r="FS1060" s="1" t="n"/>
      <c r="FT1060" s="1" t="n"/>
      <c r="FU1060" s="1" t="n"/>
      <c r="FV1060" s="1" t="n"/>
      <c r="FW1060" s="1" t="n"/>
      <c r="FX1060" s="1" t="n"/>
      <c r="FY1060" s="1" t="n"/>
      <c r="FZ1060" s="1" t="n"/>
      <c r="GA1060" s="1" t="n"/>
      <c r="GB1060" s="1" t="n"/>
      <c r="GC1060" s="1" t="n"/>
      <c r="GD1060" s="1" t="n"/>
      <c r="GE1060" s="1" t="n"/>
      <c r="GF1060" s="1" t="n"/>
      <c r="GG1060" s="1" t="n"/>
      <c r="GH1060" s="1" t="n"/>
      <c r="GI1060" s="1" t="n"/>
      <c r="GJ1060" s="1" t="n"/>
      <c r="GK1060" s="1" t="n"/>
      <c r="GL1060" s="1" t="n"/>
      <c r="GM1060" s="1" t="n"/>
      <c r="GN1060" s="1" t="n"/>
      <c r="GO1060" s="1" t="n"/>
      <c r="GP1060" s="1" t="n"/>
      <c r="GQ1060" s="1" t="n"/>
      <c r="GR1060" s="1" t="n"/>
      <c r="GS1060" s="1" t="n"/>
      <c r="GT1060" s="1" t="n"/>
      <c r="GU1060" s="1" t="n"/>
      <c r="GV1060" s="1" t="n"/>
      <c r="GW1060" s="1" t="n"/>
      <c r="GX1060" s="1" t="n"/>
      <c r="GY1060" s="1" t="n"/>
      <c r="GZ1060" s="1" t="n"/>
      <c r="HA1060" s="1" t="n"/>
      <c r="HB1060" s="1" t="n"/>
      <c r="HC1060" s="1" t="n"/>
      <c r="HD1060" s="1" t="n"/>
      <c r="HE1060" s="1" t="n"/>
      <c r="HF1060" s="1" t="n"/>
      <c r="HG1060" s="1" t="n"/>
      <c r="HH1060" s="1" t="n"/>
      <c r="HI1060" s="1" t="n"/>
      <c r="HJ1060" s="1" t="n"/>
      <c r="HK1060" s="1" t="n"/>
      <c r="HL1060" s="1" t="n"/>
      <c r="HM1060" s="1" t="n"/>
      <c r="HN1060" s="1" t="n"/>
      <c r="HO1060" s="1" t="n"/>
      <c r="HP1060" s="1" t="n"/>
      <c r="HQ1060" s="1" t="n"/>
      <c r="HR1060" s="1" t="n"/>
      <c r="HS1060" s="1" t="n"/>
      <c r="HT1060" s="1" t="n"/>
      <c r="HU1060" s="1" t="n"/>
      <c r="HV1060" s="1" t="n"/>
      <c r="HW1060" s="1" t="n"/>
      <c r="HX1060" s="1" t="n"/>
      <c r="HY1060" s="1" t="n"/>
      <c r="HZ1060" s="1" t="n"/>
      <c r="IA1060" s="1" t="n"/>
      <c r="IB1060" s="1" t="n"/>
      <c r="IC1060" s="1" t="n"/>
      <c r="ID1060" s="1" t="n"/>
      <c r="IE1060" s="1" t="n"/>
      <c r="IF1060" s="1" t="n"/>
      <c r="IG1060" s="1" t="n"/>
      <c r="IH1060" s="1" t="n"/>
      <c r="II1060" s="1" t="n"/>
      <c r="IJ1060" s="1" t="n"/>
      <c r="IK1060" s="1" t="n"/>
      <c r="IL1060" s="1" t="n"/>
      <c r="IM1060" s="1" t="n"/>
      <c r="IN1060" s="1" t="n"/>
      <c r="IO1060" s="1" t="n"/>
      <c r="IP1060" s="1" t="n"/>
      <c r="IQ1060" s="1" t="n"/>
      <c r="IR1060" s="1" t="n"/>
      <c r="IS1060" s="1" t="n"/>
      <c r="IT1060" s="1" t="n"/>
      <c r="IU1060" s="1" t="n"/>
      <c r="IV1060" s="1" t="n"/>
      <c r="IW1060" s="1" t="n"/>
      <c r="IX1060" s="1" t="n"/>
      <c r="IY1060" s="1" t="n"/>
      <c r="IZ1060" s="1" t="n"/>
      <c r="JA1060" s="1" t="n"/>
      <c r="JB1060" s="1" t="n"/>
      <c r="JC1060" s="1" t="n"/>
      <c r="JD1060" s="1" t="n"/>
      <c r="JE1060" s="1" t="n"/>
      <c r="JF1060" s="1" t="n"/>
      <c r="JG1060" s="1" t="n"/>
      <c r="JH1060" s="1" t="n"/>
      <c r="JI1060" s="1" t="n"/>
      <c r="JJ1060" s="1" t="n"/>
      <c r="JK1060" s="1" t="n"/>
      <c r="JL1060" s="1" t="n"/>
      <c r="JM1060" s="1" t="n"/>
      <c r="JN1060" s="1" t="n"/>
      <c r="JO1060" s="1" t="n"/>
      <c r="JP1060" s="1" t="n"/>
      <c r="JQ1060" s="1" t="n"/>
      <c r="JR1060" s="1" t="n"/>
      <c r="JS1060" s="1" t="n"/>
      <c r="JT1060" s="1" t="n"/>
      <c r="JU1060" s="1" t="n"/>
      <c r="JV1060" s="1" t="n"/>
      <c r="JW1060" s="1" t="n"/>
      <c r="JX1060" s="1" t="n"/>
      <c r="JY1060" s="1" t="n"/>
      <c r="JZ1060" s="1" t="n"/>
      <c r="KA1060" s="1" t="n"/>
      <c r="KB1060" s="1" t="n"/>
      <c r="KC1060" s="1" t="n"/>
      <c r="KD1060" s="1" t="n"/>
      <c r="KE1060" s="1" t="n"/>
      <c r="KF1060" s="1" t="n"/>
      <c r="KG1060" s="1" t="n"/>
      <c r="KH1060" s="1" t="n"/>
      <c r="KI1060" s="1" t="n"/>
      <c r="KJ1060" s="1" t="n"/>
      <c r="KK1060" s="1" t="n"/>
      <c r="KL1060" s="1" t="n"/>
      <c r="KM1060" s="1" t="n"/>
      <c r="KN1060" s="1" t="n"/>
      <c r="KO1060" s="1" t="n"/>
      <c r="KP1060" s="1" t="n"/>
      <c r="KQ1060" s="1" t="n"/>
      <c r="KR1060" s="1" t="n"/>
      <c r="KS1060" s="1" t="n"/>
      <c r="KT1060" s="1" t="n"/>
    </row>
    <row r="1061">
      <c r="A1061" s="1" t="n"/>
      <c r="B1061" s="1" t="n"/>
      <c r="C1061" s="1" t="n"/>
      <c r="D1061" s="1" t="n"/>
      <c r="E1061" s="1" t="n"/>
      <c r="F1061" s="1" t="n"/>
      <c r="G1061" s="1" t="n"/>
      <c r="H1061" s="1" t="n"/>
      <c r="I1061" s="1" t="n"/>
      <c r="J1061" s="1" t="n"/>
      <c r="K1061" s="1" t="n"/>
      <c r="L1061" s="1" t="n"/>
      <c r="M1061" s="1" t="n"/>
      <c r="N1061" s="1" t="n"/>
      <c r="O1061" s="1" t="n"/>
      <c r="P1061" s="1" t="n"/>
      <c r="Q1061" s="1" t="n"/>
      <c r="R1061" s="1" t="n"/>
      <c r="S1061" s="1" t="n"/>
      <c r="T1061" s="1" t="n"/>
      <c r="U1061" s="1" t="n"/>
      <c r="V1061" s="1" t="n"/>
      <c r="W1061" s="1" t="n"/>
      <c r="X1061" s="1" t="n"/>
      <c r="Y1061" s="1" t="n"/>
      <c r="Z1061" s="1" t="n"/>
      <c r="AA1061" s="1" t="n"/>
      <c r="AB1061" s="1" t="n"/>
      <c r="AC1061" s="1" t="n"/>
      <c r="AD1061" s="1" t="n"/>
      <c r="AE1061" s="1" t="n"/>
      <c r="AF1061" s="1" t="n"/>
      <c r="AG1061" s="1" t="n"/>
      <c r="AH1061" s="1" t="n"/>
      <c r="AI1061" s="1" t="n"/>
      <c r="AJ1061" s="1" t="n"/>
      <c r="AK1061" s="1" t="n"/>
      <c r="AL1061" s="1" t="n"/>
      <c r="AM1061" s="1" t="n"/>
      <c r="AN1061" s="1" t="n"/>
      <c r="AO1061" s="1" t="n"/>
      <c r="AP1061" s="1" t="n"/>
      <c r="AQ1061" s="1" t="n"/>
      <c r="AR1061" s="1" t="n"/>
      <c r="AS1061" s="1" t="n"/>
      <c r="AT1061" s="1" t="n"/>
      <c r="AU1061" s="1" t="n"/>
      <c r="AV1061" s="1" t="n"/>
      <c r="AW1061" s="1" t="n"/>
      <c r="AX1061" s="1" t="n"/>
      <c r="AY1061" s="1" t="n"/>
      <c r="AZ1061" s="1" t="n"/>
      <c r="BA1061" s="1" t="n"/>
      <c r="BB1061" s="1" t="n"/>
      <c r="BC1061" s="1" t="n"/>
      <c r="BD1061" s="1" t="n"/>
      <c r="BE1061" s="1" t="n"/>
      <c r="BF1061" s="1" t="n"/>
      <c r="BG1061" s="1" t="n"/>
      <c r="BH1061" s="1" t="n"/>
      <c r="BI1061" s="1" t="n"/>
      <c r="BJ1061" s="1" t="n"/>
      <c r="BK1061" s="1" t="n"/>
      <c r="BL1061" s="1" t="n"/>
      <c r="BM1061" s="1" t="n"/>
      <c r="BN1061" s="1" t="n"/>
      <c r="BO1061" s="1" t="n"/>
      <c r="BP1061" s="1" t="n"/>
      <c r="BQ1061" s="1" t="n"/>
      <c r="BR1061" s="1" t="n"/>
      <c r="BS1061" s="1" t="n"/>
      <c r="BT1061" s="1" t="n"/>
      <c r="BU1061" s="1" t="n"/>
      <c r="BV1061" s="1" t="n"/>
      <c r="BW1061" s="1" t="n"/>
      <c r="BX1061" s="1" t="n"/>
      <c r="BY1061" s="1" t="n"/>
      <c r="BZ1061" s="1" t="n"/>
      <c r="CA1061" s="1" t="n"/>
      <c r="CB1061" s="1" t="n"/>
      <c r="CC1061" s="1" t="n"/>
      <c r="CD1061" s="1" t="n"/>
      <c r="CE1061" s="1" t="n"/>
      <c r="CF1061" s="1" t="n"/>
      <c r="CG1061" s="1" t="n"/>
      <c r="CH1061" s="1" t="n"/>
      <c r="CI1061" s="1" t="n"/>
      <c r="CJ1061" s="1" t="n"/>
      <c r="CK1061" s="1" t="n"/>
      <c r="CL1061" s="1" t="n"/>
      <c r="CM1061" s="1" t="n"/>
      <c r="CN1061" s="1" t="n"/>
      <c r="CO1061" s="1" t="n"/>
      <c r="CP1061" s="1" t="n"/>
      <c r="CQ1061" s="1" t="n"/>
      <c r="CR1061" s="1" t="n"/>
      <c r="CS1061" s="1" t="n"/>
      <c r="CT1061" s="1" t="n"/>
      <c r="CU1061" s="1" t="n"/>
      <c r="CV1061" s="1" t="n"/>
      <c r="CW1061" s="1" t="n"/>
      <c r="CX1061" s="1" t="n"/>
      <c r="CY1061" s="1" t="n"/>
      <c r="CZ1061" s="1" t="n"/>
      <c r="DA1061" s="1" t="n"/>
      <c r="DB1061" s="1" t="n"/>
      <c r="DC1061" s="1" t="n"/>
      <c r="DD1061" s="1" t="n"/>
      <c r="DE1061" s="1" t="n"/>
      <c r="DF1061" s="1" t="n"/>
      <c r="DG1061" s="1" t="n"/>
      <c r="DH1061" s="1" t="n"/>
      <c r="DI1061" s="1" t="n"/>
      <c r="DJ1061" s="1" t="n"/>
      <c r="DK1061" s="1" t="n"/>
      <c r="DL1061" s="1" t="n"/>
      <c r="DM1061" s="1" t="n"/>
      <c r="DN1061" s="1" t="n"/>
      <c r="DO1061" s="1" t="n"/>
      <c r="DP1061" s="1" t="n"/>
      <c r="DQ1061" s="1" t="n"/>
      <c r="DR1061" s="1" t="n"/>
      <c r="DS1061" s="1" t="n"/>
      <c r="DT1061" s="1" t="n"/>
      <c r="DU1061" s="1" t="n"/>
      <c r="DV1061" s="1" t="n"/>
      <c r="DW1061" s="1" t="n"/>
      <c r="DX1061" s="1" t="n"/>
      <c r="DY1061" s="1" t="n"/>
      <c r="DZ1061" s="1" t="n"/>
      <c r="EA1061" s="1" t="n"/>
      <c r="EB1061" s="1" t="n"/>
      <c r="EC1061" s="1" t="n"/>
      <c r="ED1061" s="1" t="n"/>
      <c r="EE1061" s="1" t="n"/>
      <c r="EF1061" s="1" t="n"/>
      <c r="EG1061" s="1" t="n"/>
      <c r="EH1061" s="1" t="n"/>
      <c r="EI1061" s="1" t="n"/>
      <c r="EJ1061" s="1" t="n"/>
      <c r="EK1061" s="1" t="n"/>
      <c r="EL1061" s="1" t="n"/>
      <c r="EM1061" s="1" t="n"/>
      <c r="EN1061" s="1" t="n"/>
      <c r="EO1061" s="1" t="n"/>
      <c r="EP1061" s="1" t="n"/>
      <c r="EQ1061" s="1" t="n"/>
      <c r="ER1061" s="1" t="n"/>
      <c r="ES1061" s="1" t="n"/>
      <c r="ET1061" s="1" t="n"/>
      <c r="EU1061" s="1" t="n"/>
      <c r="EV1061" s="1" t="n"/>
      <c r="EW1061" s="1" t="n"/>
      <c r="EX1061" s="1" t="n"/>
      <c r="EY1061" s="1" t="n"/>
      <c r="EZ1061" s="1" t="n"/>
      <c r="FA1061" s="1" t="n"/>
      <c r="FB1061" s="1" t="n"/>
      <c r="FC1061" s="1" t="n"/>
      <c r="FD1061" s="1" t="n"/>
      <c r="FE1061" s="1" t="n"/>
      <c r="FF1061" s="1" t="n"/>
      <c r="FG1061" s="1" t="n"/>
      <c r="FH1061" s="1" t="n"/>
      <c r="FI1061" s="1" t="n"/>
      <c r="FJ1061" s="1" t="n"/>
      <c r="FK1061" s="1" t="n"/>
      <c r="FL1061" s="1" t="n"/>
      <c r="FM1061" s="1" t="n"/>
      <c r="FN1061" s="1" t="n"/>
      <c r="FO1061" s="1" t="n"/>
      <c r="FP1061" s="1" t="n"/>
      <c r="FQ1061" s="1" t="n"/>
      <c r="FR1061" s="1" t="n"/>
      <c r="FS1061" s="1" t="n"/>
      <c r="FT1061" s="1" t="n"/>
      <c r="FU1061" s="1" t="n"/>
      <c r="FV1061" s="1" t="n"/>
      <c r="FW1061" s="1" t="n"/>
      <c r="FX1061" s="1" t="n"/>
      <c r="FY1061" s="1" t="n"/>
      <c r="FZ1061" s="1" t="n"/>
      <c r="GA1061" s="1" t="n"/>
      <c r="GB1061" s="1" t="n"/>
      <c r="GC1061" s="1" t="n"/>
      <c r="GD1061" s="1" t="n"/>
      <c r="GE1061" s="1" t="n"/>
      <c r="GF1061" s="1" t="n"/>
      <c r="GG1061" s="1" t="n"/>
      <c r="GH1061" s="1" t="n"/>
      <c r="GI1061" s="1" t="n"/>
      <c r="GJ1061" s="1" t="n"/>
      <c r="GK1061" s="1" t="n"/>
      <c r="GL1061" s="1" t="n"/>
      <c r="GM1061" s="1" t="n"/>
      <c r="GN1061" s="1" t="n"/>
      <c r="GO1061" s="1" t="n"/>
      <c r="GP1061" s="1" t="n"/>
      <c r="GQ1061" s="1" t="n"/>
      <c r="GR1061" s="1" t="n"/>
      <c r="GS1061" s="1" t="n"/>
      <c r="GT1061" s="1" t="n"/>
      <c r="GU1061" s="1" t="n"/>
      <c r="GV1061" s="1" t="n"/>
      <c r="GW1061" s="1" t="n"/>
      <c r="GX1061" s="1" t="n"/>
      <c r="GY1061" s="1" t="n"/>
      <c r="GZ1061" s="1" t="n"/>
      <c r="HA1061" s="1" t="n"/>
      <c r="HB1061" s="1" t="n"/>
      <c r="HC1061" s="1" t="n"/>
      <c r="HD1061" s="1" t="n"/>
      <c r="HE1061" s="1" t="n"/>
      <c r="HF1061" s="1" t="n"/>
      <c r="HG1061" s="1" t="n"/>
      <c r="HH1061" s="1" t="n"/>
      <c r="HI1061" s="1" t="n"/>
      <c r="HJ1061" s="1" t="n"/>
      <c r="HK1061" s="1" t="n"/>
      <c r="HL1061" s="1" t="n"/>
      <c r="HM1061" s="1" t="n"/>
      <c r="HN1061" s="1" t="n"/>
      <c r="HO1061" s="1" t="n"/>
      <c r="HP1061" s="1" t="n"/>
      <c r="HQ1061" s="1" t="n"/>
      <c r="HR1061" s="1" t="n"/>
      <c r="HS1061" s="1" t="n"/>
      <c r="HT1061" s="1" t="n"/>
      <c r="HU1061" s="1" t="n"/>
      <c r="HV1061" s="1" t="n"/>
      <c r="HW1061" s="1" t="n"/>
      <c r="HX1061" s="1" t="n"/>
      <c r="HY1061" s="1" t="n"/>
      <c r="HZ1061" s="1" t="n"/>
      <c r="IA1061" s="1" t="n"/>
      <c r="IB1061" s="1" t="n"/>
      <c r="IC1061" s="1" t="n"/>
      <c r="ID1061" s="1" t="n"/>
      <c r="IE1061" s="1" t="n"/>
      <c r="IF1061" s="1" t="n"/>
      <c r="IG1061" s="1" t="n"/>
      <c r="IH1061" s="1" t="n"/>
      <c r="II1061" s="1" t="n"/>
      <c r="IJ1061" s="1" t="n"/>
      <c r="IK1061" s="1" t="n"/>
      <c r="IL1061" s="1" t="n"/>
      <c r="IM1061" s="1" t="n"/>
      <c r="IN1061" s="1" t="n"/>
      <c r="IO1061" s="1" t="n"/>
      <c r="IP1061" s="1" t="n"/>
      <c r="IQ1061" s="1" t="n"/>
      <c r="IR1061" s="1" t="n"/>
      <c r="IS1061" s="1" t="n"/>
      <c r="IT1061" s="1" t="n"/>
      <c r="IU1061" s="1" t="n"/>
      <c r="IV1061" s="1" t="n"/>
      <c r="IW1061" s="1" t="n"/>
      <c r="IX1061" s="1" t="n"/>
      <c r="IY1061" s="1" t="n"/>
      <c r="IZ1061" s="1" t="n"/>
      <c r="JA1061" s="1" t="n"/>
      <c r="JB1061" s="1" t="n"/>
      <c r="JC1061" s="1" t="n"/>
      <c r="JD1061" s="1" t="n"/>
      <c r="JE1061" s="1" t="n"/>
      <c r="JF1061" s="1" t="n"/>
      <c r="JG1061" s="1" t="n"/>
      <c r="JH1061" s="1" t="n"/>
      <c r="JI1061" s="1" t="n"/>
      <c r="JJ1061" s="1" t="n"/>
      <c r="JK1061" s="1" t="n"/>
      <c r="JL1061" s="1" t="n"/>
      <c r="JM1061" s="1" t="n"/>
      <c r="JN1061" s="1" t="n"/>
      <c r="JO1061" s="1" t="n"/>
      <c r="JP1061" s="1" t="n"/>
      <c r="JQ1061" s="1" t="n"/>
      <c r="JR1061" s="1" t="n"/>
      <c r="JS1061" s="1" t="n"/>
      <c r="JT1061" s="1" t="n"/>
      <c r="JU1061" s="1" t="n"/>
      <c r="JV1061" s="1" t="n"/>
      <c r="JW1061" s="1" t="n"/>
      <c r="JX1061" s="1" t="n"/>
      <c r="JY1061" s="1" t="n"/>
      <c r="JZ1061" s="1" t="n"/>
      <c r="KA1061" s="1" t="n"/>
      <c r="KB1061" s="1" t="n"/>
      <c r="KC1061" s="1" t="n"/>
      <c r="KD1061" s="1" t="n"/>
      <c r="KE1061" s="1" t="n"/>
      <c r="KF1061" s="1" t="n"/>
      <c r="KG1061" s="1" t="n"/>
      <c r="KH1061" s="1" t="n"/>
      <c r="KI1061" s="1" t="n"/>
      <c r="KJ1061" s="1" t="n"/>
      <c r="KK1061" s="1" t="n"/>
      <c r="KL1061" s="1" t="n"/>
      <c r="KM1061" s="1" t="n"/>
      <c r="KN1061" s="1" t="n"/>
      <c r="KO1061" s="1" t="n"/>
      <c r="KP1061" s="1" t="n"/>
      <c r="KQ1061" s="1" t="n"/>
      <c r="KR1061" s="1" t="n"/>
      <c r="KS1061" s="1" t="n"/>
      <c r="KT1061" s="1" t="n"/>
    </row>
    <row r="1062">
      <c r="A1062" s="1" t="n"/>
      <c r="B1062" s="1" t="n"/>
      <c r="C1062" s="1" t="n"/>
      <c r="D1062" s="1" t="n"/>
      <c r="E1062" s="1" t="n"/>
      <c r="F1062" s="1" t="n"/>
      <c r="G1062" s="1" t="n"/>
      <c r="H1062" s="1" t="n"/>
      <c r="I1062" s="1" t="n"/>
      <c r="J1062" s="1" t="n"/>
      <c r="K1062" s="1" t="n"/>
      <c r="L1062" s="1" t="n"/>
      <c r="M1062" s="1" t="n"/>
      <c r="N1062" s="1" t="n"/>
      <c r="O1062" s="1" t="n"/>
      <c r="P1062" s="1" t="n"/>
      <c r="Q1062" s="1" t="n"/>
      <c r="R1062" s="1" t="n"/>
      <c r="S1062" s="1" t="n"/>
      <c r="T1062" s="1" t="n"/>
      <c r="U1062" s="1" t="n"/>
      <c r="V1062" s="1" t="n"/>
      <c r="W1062" s="1" t="n"/>
      <c r="X1062" s="1" t="n"/>
      <c r="Y1062" s="1" t="n"/>
      <c r="Z1062" s="1" t="n"/>
      <c r="AA1062" s="1" t="n"/>
      <c r="AB1062" s="1" t="n"/>
      <c r="AC1062" s="1" t="n"/>
      <c r="AD1062" s="1" t="n"/>
      <c r="AE1062" s="1" t="n"/>
      <c r="AF1062" s="1" t="n"/>
      <c r="AG1062" s="1" t="n"/>
      <c r="AH1062" s="1" t="n"/>
      <c r="AI1062" s="1" t="n"/>
      <c r="AJ1062" s="1" t="n"/>
      <c r="AK1062" s="1" t="n"/>
      <c r="AL1062" s="1" t="n"/>
      <c r="AM1062" s="1" t="n"/>
      <c r="AN1062" s="1" t="n"/>
      <c r="AO1062" s="1" t="n"/>
      <c r="AP1062" s="1" t="n"/>
      <c r="AQ1062" s="1" t="n"/>
      <c r="AR1062" s="1" t="n"/>
      <c r="AS1062" s="1" t="n"/>
      <c r="AT1062" s="1" t="n"/>
      <c r="AU1062" s="1" t="n"/>
      <c r="AV1062" s="1" t="n"/>
      <c r="AW1062" s="1" t="n"/>
      <c r="AX1062" s="1" t="n"/>
      <c r="AY1062" s="1" t="n"/>
      <c r="AZ1062" s="1" t="n"/>
      <c r="BA1062" s="1" t="n"/>
      <c r="BB1062" s="1" t="n"/>
      <c r="BC1062" s="1" t="n"/>
      <c r="BD1062" s="1" t="n"/>
      <c r="BE1062" s="1" t="n"/>
      <c r="BF1062" s="1" t="n"/>
      <c r="BG1062" s="1" t="n"/>
      <c r="BH1062" s="1" t="n"/>
      <c r="BI1062" s="1" t="n"/>
      <c r="BJ1062" s="1" t="n"/>
      <c r="BK1062" s="1" t="n"/>
      <c r="BL1062" s="1" t="n"/>
      <c r="BM1062" s="1" t="n"/>
      <c r="BN1062" s="1" t="n"/>
      <c r="BO1062" s="1" t="n"/>
      <c r="BP1062" s="1" t="n"/>
      <c r="BQ1062" s="1" t="n"/>
      <c r="BR1062" s="1" t="n"/>
      <c r="BS1062" s="1" t="n"/>
      <c r="BT1062" s="1" t="n"/>
      <c r="BU1062" s="1" t="n"/>
      <c r="BV1062" s="1" t="n"/>
      <c r="BW1062" s="1" t="n"/>
      <c r="BX1062" s="1" t="n"/>
      <c r="BY1062" s="1" t="n"/>
      <c r="BZ1062" s="1" t="n"/>
      <c r="CA1062" s="1" t="n"/>
      <c r="CB1062" s="1" t="n"/>
      <c r="CC1062" s="1" t="n"/>
      <c r="CD1062" s="1" t="n"/>
      <c r="CE1062" s="1" t="n"/>
      <c r="CF1062" s="1" t="n"/>
      <c r="CG1062" s="1" t="n"/>
      <c r="CH1062" s="1" t="n"/>
      <c r="CI1062" s="1" t="n"/>
      <c r="CJ1062" s="1" t="n"/>
      <c r="CK1062" s="1" t="n"/>
      <c r="CL1062" s="1" t="n"/>
      <c r="CM1062" s="1" t="n"/>
      <c r="CN1062" s="1" t="n"/>
      <c r="CO1062" s="1" t="n"/>
      <c r="CP1062" s="1" t="n"/>
      <c r="CQ1062" s="1" t="n"/>
      <c r="CR1062" s="1" t="n"/>
      <c r="CS1062" s="1" t="n"/>
      <c r="CT1062" s="1" t="n"/>
      <c r="CU1062" s="1" t="n"/>
      <c r="CV1062" s="1" t="n"/>
      <c r="CW1062" s="1" t="n"/>
      <c r="CX1062" s="1" t="n"/>
      <c r="CY1062" s="1" t="n"/>
      <c r="CZ1062" s="1" t="n"/>
      <c r="DA1062" s="1" t="n"/>
      <c r="DB1062" s="1" t="n"/>
      <c r="DC1062" s="1" t="n"/>
      <c r="DD1062" s="1" t="n"/>
      <c r="DE1062" s="1" t="n"/>
      <c r="DF1062" s="1" t="n"/>
      <c r="DG1062" s="1" t="n"/>
      <c r="DH1062" s="1" t="n"/>
      <c r="DI1062" s="1" t="n"/>
      <c r="DJ1062" s="1" t="n"/>
      <c r="DK1062" s="1" t="n"/>
      <c r="DL1062" s="1" t="n"/>
      <c r="DM1062" s="1" t="n"/>
      <c r="DN1062" s="1" t="n"/>
      <c r="DO1062" s="1" t="n"/>
      <c r="DP1062" s="1" t="n"/>
      <c r="DQ1062" s="1" t="n"/>
      <c r="DR1062" s="1" t="n"/>
      <c r="DS1062" s="1" t="n"/>
      <c r="DT1062" s="1" t="n"/>
      <c r="DU1062" s="1" t="n"/>
      <c r="DV1062" s="1" t="n"/>
      <c r="DW1062" s="1" t="n"/>
      <c r="DX1062" s="1" t="n"/>
      <c r="DY1062" s="1" t="n"/>
      <c r="DZ1062" s="1" t="n"/>
      <c r="EA1062" s="1" t="n"/>
      <c r="EB1062" s="1" t="n"/>
      <c r="EC1062" s="1" t="n"/>
      <c r="ED1062" s="1" t="n"/>
      <c r="EE1062" s="1" t="n"/>
      <c r="EF1062" s="1" t="n"/>
      <c r="EG1062" s="1" t="n"/>
      <c r="EH1062" s="1" t="n"/>
      <c r="EI1062" s="1" t="n"/>
      <c r="EJ1062" s="1" t="n"/>
      <c r="EK1062" s="1" t="n"/>
      <c r="EL1062" s="1" t="n"/>
      <c r="EM1062" s="1" t="n"/>
      <c r="EN1062" s="1" t="n"/>
      <c r="EO1062" s="1" t="n"/>
      <c r="EP1062" s="1" t="n"/>
      <c r="EQ1062" s="1" t="n"/>
      <c r="ER1062" s="1" t="n"/>
      <c r="ES1062" s="1" t="n"/>
      <c r="ET1062" s="1" t="n"/>
      <c r="EU1062" s="1" t="n"/>
      <c r="EV1062" s="1" t="n"/>
      <c r="EW1062" s="1" t="n"/>
      <c r="EX1062" s="1" t="n"/>
      <c r="EY1062" s="1" t="n"/>
      <c r="EZ1062" s="1" t="n"/>
      <c r="FA1062" s="1" t="n"/>
      <c r="FB1062" s="1" t="n"/>
      <c r="FC1062" s="1" t="n"/>
      <c r="FD1062" s="1" t="n"/>
      <c r="FE1062" s="1" t="n"/>
      <c r="FF1062" s="1" t="n"/>
      <c r="FG1062" s="1" t="n"/>
      <c r="FH1062" s="1" t="n"/>
      <c r="FI1062" s="1" t="n"/>
      <c r="FJ1062" s="1" t="n"/>
      <c r="FK1062" s="1" t="n"/>
      <c r="FL1062" s="1" t="n"/>
      <c r="FM1062" s="1" t="n"/>
      <c r="FN1062" s="1" t="n"/>
      <c r="FO1062" s="1" t="n"/>
      <c r="FP1062" s="1" t="n"/>
      <c r="FQ1062" s="1" t="n"/>
      <c r="FR1062" s="1" t="n"/>
      <c r="FS1062" s="1" t="n"/>
      <c r="FT1062" s="1" t="n"/>
      <c r="FU1062" s="1" t="n"/>
      <c r="FV1062" s="1" t="n"/>
      <c r="FW1062" s="1" t="n"/>
      <c r="FX1062" s="1" t="n"/>
      <c r="FY1062" s="1" t="n"/>
      <c r="FZ1062" s="1" t="n"/>
      <c r="GA1062" s="1" t="n"/>
      <c r="GB1062" s="1" t="n"/>
      <c r="GC1062" s="1" t="n"/>
      <c r="GD1062" s="1" t="n"/>
      <c r="GE1062" s="1" t="n"/>
      <c r="GF1062" s="1" t="n"/>
      <c r="GG1062" s="1" t="n"/>
      <c r="GH1062" s="1" t="n"/>
      <c r="GI1062" s="1" t="n"/>
      <c r="GJ1062" s="1" t="n"/>
      <c r="GK1062" s="1" t="n"/>
      <c r="GL1062" s="1" t="n"/>
      <c r="GM1062" s="1" t="n"/>
      <c r="GN1062" s="1" t="n"/>
      <c r="GO1062" s="1" t="n"/>
      <c r="GP1062" s="1" t="n"/>
      <c r="GQ1062" s="1" t="n"/>
      <c r="GR1062" s="1" t="n"/>
      <c r="GS1062" s="1" t="n"/>
      <c r="GT1062" s="1" t="n"/>
      <c r="GU1062" s="1" t="n"/>
      <c r="GV1062" s="1" t="n"/>
      <c r="GW1062" s="1" t="n"/>
      <c r="GX1062" s="1" t="n"/>
      <c r="GY1062" s="1" t="n"/>
      <c r="GZ1062" s="1" t="n"/>
      <c r="HA1062" s="1" t="n"/>
      <c r="HB1062" s="1" t="n"/>
      <c r="HC1062" s="1" t="n"/>
      <c r="HD1062" s="1" t="n"/>
      <c r="HE1062" s="1" t="n"/>
      <c r="HF1062" s="1" t="n"/>
      <c r="HG1062" s="1" t="n"/>
      <c r="HH1062" s="1" t="n"/>
      <c r="HI1062" s="1" t="n"/>
      <c r="HJ1062" s="1" t="n"/>
      <c r="HK1062" s="1" t="n"/>
      <c r="HL1062" s="1" t="n"/>
      <c r="HM1062" s="1" t="n"/>
      <c r="HN1062" s="1" t="n"/>
      <c r="HO1062" s="1" t="n"/>
      <c r="HP1062" s="1" t="n"/>
      <c r="HQ1062" s="1" t="n"/>
      <c r="HR1062" s="1" t="n"/>
      <c r="HS1062" s="1" t="n"/>
      <c r="HT1062" s="1" t="n"/>
      <c r="HU1062" s="1" t="n"/>
      <c r="HV1062" s="1" t="n"/>
      <c r="HW1062" s="1" t="n"/>
      <c r="HX1062" s="1" t="n"/>
      <c r="HY1062" s="1" t="n"/>
      <c r="HZ1062" s="1" t="n"/>
      <c r="IA1062" s="1" t="n"/>
      <c r="IB1062" s="1" t="n"/>
      <c r="IC1062" s="1" t="n"/>
      <c r="ID1062" s="1" t="n"/>
      <c r="IE1062" s="1" t="n"/>
      <c r="IF1062" s="1" t="n"/>
      <c r="IG1062" s="1" t="n"/>
      <c r="IH1062" s="1" t="n"/>
      <c r="II1062" s="1" t="n"/>
      <c r="IJ1062" s="1" t="n"/>
      <c r="IK1062" s="1" t="n"/>
      <c r="IL1062" s="1" t="n"/>
      <c r="IM1062" s="1" t="n"/>
      <c r="IN1062" s="1" t="n"/>
      <c r="IO1062" s="1" t="n"/>
      <c r="IP1062" s="1" t="n"/>
      <c r="IQ1062" s="1" t="n"/>
      <c r="IR1062" s="1" t="n"/>
      <c r="IS1062" s="1" t="n"/>
      <c r="IT1062" s="1" t="n"/>
      <c r="IU1062" s="1" t="n"/>
      <c r="IV1062" s="1" t="n"/>
      <c r="IW1062" s="1" t="n"/>
      <c r="IX1062" s="1" t="n"/>
      <c r="IY1062" s="1" t="n"/>
      <c r="IZ1062" s="1" t="n"/>
      <c r="JA1062" s="1" t="n"/>
      <c r="JB1062" s="1" t="n"/>
      <c r="JC1062" s="1" t="n"/>
      <c r="JD1062" s="1" t="n"/>
      <c r="JE1062" s="1" t="n"/>
      <c r="JF1062" s="1" t="n"/>
      <c r="JG1062" s="1" t="n"/>
      <c r="JH1062" s="1" t="n"/>
      <c r="JI1062" s="1" t="n"/>
      <c r="JJ1062" s="1" t="n"/>
      <c r="JK1062" s="1" t="n"/>
      <c r="JL1062" s="1" t="n"/>
      <c r="JM1062" s="1" t="n"/>
      <c r="JN1062" s="1" t="n"/>
      <c r="JO1062" s="1" t="n"/>
      <c r="JP1062" s="1" t="n"/>
      <c r="JQ1062" s="1" t="n"/>
      <c r="JR1062" s="1" t="n"/>
      <c r="JS1062" s="1" t="n"/>
      <c r="JT1062" s="1" t="n"/>
      <c r="JU1062" s="1" t="n"/>
      <c r="JV1062" s="1" t="n"/>
      <c r="JW1062" s="1" t="n"/>
      <c r="JX1062" s="1" t="n"/>
      <c r="JY1062" s="1" t="n"/>
      <c r="JZ1062" s="1" t="n"/>
      <c r="KA1062" s="1" t="n"/>
      <c r="KB1062" s="1" t="n"/>
      <c r="KC1062" s="1" t="n"/>
      <c r="KD1062" s="1" t="n"/>
      <c r="KE1062" s="1" t="n"/>
      <c r="KF1062" s="1" t="n"/>
      <c r="KG1062" s="1" t="n"/>
      <c r="KH1062" s="1" t="n"/>
      <c r="KI1062" s="1" t="n"/>
      <c r="KJ1062" s="1" t="n"/>
      <c r="KK1062" s="1" t="n"/>
      <c r="KL1062" s="1" t="n"/>
      <c r="KM1062" s="1" t="n"/>
      <c r="KN1062" s="1" t="n"/>
      <c r="KO1062" s="1" t="n"/>
      <c r="KP1062" s="1" t="n"/>
      <c r="KQ1062" s="1" t="n"/>
      <c r="KR1062" s="1" t="n"/>
      <c r="KS1062" s="1" t="n"/>
      <c r="KT1062" s="1" t="n"/>
    </row>
    <row r="1063">
      <c r="A1063" s="1" t="n"/>
      <c r="B1063" s="1" t="n"/>
      <c r="C1063" s="1" t="n"/>
      <c r="D1063" s="1" t="n"/>
      <c r="E1063" s="1" t="n"/>
      <c r="F1063" s="1" t="n"/>
      <c r="G1063" s="1" t="n"/>
      <c r="H1063" s="1" t="n"/>
      <c r="I1063" s="1" t="n"/>
      <c r="J1063" s="1" t="n"/>
      <c r="K1063" s="1" t="n"/>
      <c r="L1063" s="1" t="n"/>
      <c r="M1063" s="1" t="n"/>
      <c r="N1063" s="1" t="n"/>
      <c r="O1063" s="1" t="n"/>
      <c r="P1063" s="1" t="n"/>
      <c r="Q1063" s="1" t="n"/>
      <c r="R1063" s="1" t="n"/>
      <c r="S1063" s="1" t="n"/>
      <c r="T1063" s="1" t="n"/>
      <c r="U1063" s="1" t="n"/>
      <c r="V1063" s="1" t="n"/>
      <c r="W1063" s="1" t="n"/>
      <c r="X1063" s="1" t="n"/>
      <c r="Y1063" s="1" t="n"/>
      <c r="Z1063" s="1" t="n"/>
      <c r="AA1063" s="1" t="n"/>
      <c r="AB1063" s="1" t="n"/>
      <c r="AC1063" s="1" t="n"/>
      <c r="AD1063" s="1" t="n"/>
      <c r="AE1063" s="1" t="n"/>
      <c r="AF1063" s="1" t="n"/>
      <c r="AG1063" s="1" t="n"/>
      <c r="AH1063" s="1" t="n"/>
      <c r="AI1063" s="1" t="n"/>
      <c r="AJ1063" s="1" t="n"/>
      <c r="AK1063" s="1" t="n"/>
      <c r="AL1063" s="1" t="n"/>
      <c r="AM1063" s="1" t="n"/>
      <c r="AN1063" s="1" t="n"/>
      <c r="AO1063" s="1" t="n"/>
      <c r="AP1063" s="1" t="n"/>
      <c r="AQ1063" s="1" t="n"/>
      <c r="AR1063" s="1" t="n"/>
      <c r="AS1063" s="1" t="n"/>
      <c r="AT1063" s="1" t="n"/>
      <c r="AU1063" s="1" t="n"/>
      <c r="AV1063" s="1" t="n"/>
      <c r="AW1063" s="1" t="n"/>
      <c r="AX1063" s="1" t="n"/>
      <c r="AY1063" s="1" t="n"/>
      <c r="AZ1063" s="1" t="n"/>
      <c r="BA1063" s="1" t="n"/>
      <c r="BB1063" s="1" t="n"/>
      <c r="BC1063" s="1" t="n"/>
      <c r="BD1063" s="1" t="n"/>
      <c r="BE1063" s="1" t="n"/>
      <c r="BF1063" s="1" t="n"/>
      <c r="BG1063" s="1" t="n"/>
      <c r="BH1063" s="1" t="n"/>
      <c r="BI1063" s="1" t="n"/>
      <c r="BJ1063" s="1" t="n"/>
      <c r="BK1063" s="1" t="n"/>
      <c r="BL1063" s="1" t="n"/>
      <c r="BM1063" s="1" t="n"/>
      <c r="BN1063" s="1" t="n"/>
      <c r="BO1063" s="1" t="n"/>
      <c r="BP1063" s="1" t="n"/>
      <c r="BQ1063" s="1" t="n"/>
      <c r="BR1063" s="1" t="n"/>
      <c r="BS1063" s="1" t="n"/>
      <c r="BT1063" s="1" t="n"/>
      <c r="BU1063" s="1" t="n"/>
      <c r="BV1063" s="1" t="n"/>
      <c r="BW1063" s="1" t="n"/>
      <c r="BX1063" s="1" t="n"/>
      <c r="BY1063" s="1" t="n"/>
      <c r="BZ1063" s="1" t="n"/>
      <c r="CA1063" s="1" t="n"/>
      <c r="CB1063" s="1" t="n"/>
      <c r="CC1063" s="1" t="n"/>
      <c r="CD1063" s="1" t="n"/>
      <c r="CE1063" s="1" t="n"/>
      <c r="CF1063" s="1" t="n"/>
      <c r="CG1063" s="1" t="n"/>
      <c r="CH1063" s="1" t="n"/>
      <c r="CI1063" s="1" t="n"/>
      <c r="CJ1063" s="1" t="n"/>
      <c r="CK1063" s="1" t="n"/>
      <c r="CL1063" s="1" t="n"/>
      <c r="CM1063" s="1" t="n"/>
      <c r="CN1063" s="1" t="n"/>
      <c r="CO1063" s="1" t="n"/>
      <c r="CP1063" s="1" t="n"/>
      <c r="CQ1063" s="1" t="n"/>
      <c r="CR1063" s="1" t="n"/>
      <c r="CS1063" s="1" t="n"/>
      <c r="CT1063" s="1" t="n"/>
      <c r="CU1063" s="1" t="n"/>
      <c r="CV1063" s="1" t="n"/>
      <c r="CW1063" s="1" t="n"/>
      <c r="CX1063" s="1" t="n"/>
      <c r="CY1063" s="1" t="n"/>
      <c r="CZ1063" s="1" t="n"/>
      <c r="DA1063" s="1" t="n"/>
      <c r="DB1063" s="1" t="n"/>
      <c r="DC1063" s="1" t="n"/>
      <c r="DD1063" s="1" t="n"/>
      <c r="DE1063" s="1" t="n"/>
      <c r="DF1063" s="1" t="n"/>
      <c r="DG1063" s="1" t="n"/>
      <c r="DH1063" s="1" t="n"/>
      <c r="DI1063" s="1" t="n"/>
      <c r="DJ1063" s="1" t="n"/>
      <c r="DK1063" s="1" t="n"/>
      <c r="DL1063" s="1" t="n"/>
      <c r="DM1063" s="1" t="n"/>
      <c r="DN1063" s="1" t="n"/>
      <c r="DO1063" s="1" t="n"/>
      <c r="DP1063" s="1" t="n"/>
      <c r="DQ1063" s="1" t="n"/>
      <c r="DR1063" s="1" t="n"/>
      <c r="DS1063" s="1" t="n"/>
      <c r="DT1063" s="1" t="n"/>
      <c r="DU1063" s="1" t="n"/>
      <c r="DV1063" s="1" t="n"/>
      <c r="DW1063" s="1" t="n"/>
      <c r="DX1063" s="1" t="n"/>
      <c r="DY1063" s="1" t="n"/>
      <c r="DZ1063" s="1" t="n"/>
      <c r="EA1063" s="1" t="n"/>
      <c r="EB1063" s="1" t="n"/>
      <c r="EC1063" s="1" t="n"/>
      <c r="ED1063" s="1" t="n"/>
      <c r="EE1063" s="1" t="n"/>
      <c r="EF1063" s="1" t="n"/>
      <c r="EG1063" s="1" t="n"/>
      <c r="EH1063" s="1" t="n"/>
      <c r="EI1063" s="1" t="n"/>
      <c r="EJ1063" s="1" t="n"/>
      <c r="EK1063" s="1" t="n"/>
      <c r="EL1063" s="1" t="n"/>
      <c r="EM1063" s="1" t="n"/>
      <c r="EN1063" s="1" t="n"/>
      <c r="EO1063" s="1" t="n"/>
      <c r="EP1063" s="1" t="n"/>
      <c r="EQ1063" s="1" t="n"/>
      <c r="ER1063" s="1" t="n"/>
      <c r="ES1063" s="1" t="n"/>
      <c r="ET1063" s="1" t="n"/>
      <c r="EU1063" s="1" t="n"/>
      <c r="EV1063" s="1" t="n"/>
      <c r="EW1063" s="1" t="n"/>
      <c r="EX1063" s="1" t="n"/>
      <c r="EY1063" s="1" t="n"/>
      <c r="EZ1063" s="1" t="n"/>
      <c r="FA1063" s="1" t="n"/>
      <c r="FB1063" s="1" t="n"/>
      <c r="FC1063" s="1" t="n"/>
      <c r="FD1063" s="1" t="n"/>
      <c r="FE1063" s="1" t="n"/>
      <c r="FF1063" s="1" t="n"/>
      <c r="FG1063" s="1" t="n"/>
      <c r="FH1063" s="1" t="n"/>
      <c r="FI1063" s="1" t="n"/>
      <c r="FJ1063" s="1" t="n"/>
      <c r="FK1063" s="1" t="n"/>
      <c r="FL1063" s="1" t="n"/>
      <c r="FM1063" s="1" t="n"/>
      <c r="FN1063" s="1" t="n"/>
      <c r="FO1063" s="1" t="n"/>
      <c r="FP1063" s="1" t="n"/>
      <c r="FQ1063" s="1" t="n"/>
      <c r="FR1063" s="1" t="n"/>
      <c r="FS1063" s="1" t="n"/>
      <c r="FT1063" s="1" t="n"/>
      <c r="FU1063" s="1" t="n"/>
      <c r="FV1063" s="1" t="n"/>
      <c r="FW1063" s="1" t="n"/>
      <c r="FX1063" s="1" t="n"/>
      <c r="FY1063" s="1" t="n"/>
      <c r="FZ1063" s="1" t="n"/>
      <c r="GA1063" s="1" t="n"/>
      <c r="GB1063" s="1" t="n"/>
      <c r="GC1063" s="1" t="n"/>
      <c r="GD1063" s="1" t="n"/>
      <c r="GE1063" s="1" t="n"/>
      <c r="GF1063" s="1" t="n"/>
      <c r="GG1063" s="1" t="n"/>
      <c r="GH1063" s="1" t="n"/>
      <c r="GI1063" s="1" t="n"/>
      <c r="GJ1063" s="1" t="n"/>
      <c r="GK1063" s="1" t="n"/>
      <c r="GL1063" s="1" t="n"/>
      <c r="GM1063" s="1" t="n"/>
      <c r="GN1063" s="1" t="n"/>
      <c r="GO1063" s="1" t="n"/>
      <c r="GP1063" s="1" t="n"/>
      <c r="GQ1063" s="1" t="n"/>
      <c r="GR1063" s="1" t="n"/>
      <c r="GS1063" s="1" t="n"/>
      <c r="GT1063" s="1" t="n"/>
      <c r="GU1063" s="1" t="n"/>
      <c r="GV1063" s="1" t="n"/>
      <c r="GW1063" s="1" t="n"/>
      <c r="GX1063" s="1" t="n"/>
      <c r="GY1063" s="1" t="n"/>
      <c r="GZ1063" s="1" t="n"/>
      <c r="HA1063" s="1" t="n"/>
      <c r="HB1063" s="1" t="n"/>
      <c r="HC1063" s="1" t="n"/>
      <c r="HD1063" s="1" t="n"/>
      <c r="HE1063" s="1" t="n"/>
      <c r="HF1063" s="1" t="n"/>
      <c r="HG1063" s="1" t="n"/>
      <c r="HH1063" s="1" t="n"/>
      <c r="HI1063" s="1" t="n"/>
      <c r="HJ1063" s="1" t="n"/>
      <c r="HK1063" s="1" t="n"/>
      <c r="HL1063" s="1" t="n"/>
      <c r="HM1063" s="1" t="n"/>
      <c r="HN1063" s="1" t="n"/>
      <c r="HO1063" s="1" t="n"/>
      <c r="HP1063" s="1" t="n"/>
      <c r="HQ1063" s="1" t="n"/>
      <c r="HR1063" s="1" t="n"/>
      <c r="HS1063" s="1" t="n"/>
      <c r="HT1063" s="1" t="n"/>
      <c r="HU1063" s="1" t="n"/>
      <c r="HV1063" s="1" t="n"/>
      <c r="HW1063" s="1" t="n"/>
      <c r="HX1063" s="1" t="n"/>
      <c r="HY1063" s="1" t="n"/>
      <c r="HZ1063" s="1" t="n"/>
      <c r="IA1063" s="1" t="n"/>
      <c r="IB1063" s="1" t="n"/>
      <c r="IC1063" s="1" t="n"/>
      <c r="ID1063" s="1" t="n"/>
      <c r="IE1063" s="1" t="n"/>
      <c r="IF1063" s="1" t="n"/>
      <c r="IG1063" s="1" t="n"/>
      <c r="IH1063" s="1" t="n"/>
      <c r="II1063" s="1" t="n"/>
      <c r="IJ1063" s="1" t="n"/>
      <c r="IK1063" s="1" t="n"/>
      <c r="IL1063" s="1" t="n"/>
      <c r="IM1063" s="1" t="n"/>
      <c r="IN1063" s="1" t="n"/>
      <c r="IO1063" s="1" t="n"/>
      <c r="IP1063" s="1" t="n"/>
      <c r="IQ1063" s="1" t="n"/>
      <c r="IR1063" s="1" t="n"/>
      <c r="IS1063" s="1" t="n"/>
      <c r="IT1063" s="1" t="n"/>
      <c r="IU1063" s="1" t="n"/>
      <c r="IV1063" s="1" t="n"/>
      <c r="IW1063" s="1" t="n"/>
      <c r="IX1063" s="1" t="n"/>
      <c r="IY1063" s="1" t="n"/>
      <c r="IZ1063" s="1" t="n"/>
      <c r="JA1063" s="1" t="n"/>
      <c r="JB1063" s="1" t="n"/>
      <c r="JC1063" s="1" t="n"/>
      <c r="JD1063" s="1" t="n"/>
      <c r="JE1063" s="1" t="n"/>
      <c r="JF1063" s="1" t="n"/>
      <c r="JG1063" s="1" t="n"/>
      <c r="JH1063" s="1" t="n"/>
      <c r="JI1063" s="1" t="n"/>
      <c r="JJ1063" s="1" t="n"/>
      <c r="JK1063" s="1" t="n"/>
      <c r="JL1063" s="1" t="n"/>
      <c r="JM1063" s="1" t="n"/>
      <c r="JN1063" s="1" t="n"/>
      <c r="JO1063" s="1" t="n"/>
      <c r="JP1063" s="1" t="n"/>
      <c r="JQ1063" s="1" t="n"/>
      <c r="JR1063" s="1" t="n"/>
      <c r="JS1063" s="1" t="n"/>
      <c r="JT1063" s="1" t="n"/>
      <c r="JU1063" s="1" t="n"/>
      <c r="JV1063" s="1" t="n"/>
      <c r="JW1063" s="1" t="n"/>
      <c r="JX1063" s="1" t="n"/>
      <c r="JY1063" s="1" t="n"/>
      <c r="JZ1063" s="1" t="n"/>
      <c r="KA1063" s="1" t="n"/>
      <c r="KB1063" s="1" t="n"/>
      <c r="KC1063" s="1" t="n"/>
      <c r="KD1063" s="1" t="n"/>
      <c r="KE1063" s="1" t="n"/>
      <c r="KF1063" s="1" t="n"/>
      <c r="KG1063" s="1" t="n"/>
      <c r="KH1063" s="1" t="n"/>
      <c r="KI1063" s="1" t="n"/>
      <c r="KJ1063" s="1" t="n"/>
      <c r="KK1063" s="1" t="n"/>
      <c r="KL1063" s="1" t="n"/>
      <c r="KM1063" s="1" t="n"/>
      <c r="KN1063" s="1" t="n"/>
      <c r="KO1063" s="1" t="n"/>
      <c r="KP1063" s="1" t="n"/>
      <c r="KQ1063" s="1" t="n"/>
      <c r="KR1063" s="1" t="n"/>
      <c r="KS1063" s="1" t="n"/>
      <c r="KT1063" s="1" t="n"/>
    </row>
    <row r="1064">
      <c r="A1064" s="1" t="n"/>
      <c r="B1064" s="1" t="n"/>
      <c r="C1064" s="1" t="n"/>
      <c r="D1064" s="1" t="n"/>
      <c r="E1064" s="1" t="n"/>
      <c r="F1064" s="1" t="n"/>
      <c r="G1064" s="1" t="n"/>
      <c r="H1064" s="1" t="n"/>
      <c r="I1064" s="1" t="n"/>
      <c r="J1064" s="1" t="n"/>
      <c r="K1064" s="1" t="n"/>
      <c r="L1064" s="1" t="n"/>
      <c r="M1064" s="1" t="n"/>
      <c r="N1064" s="1" t="n"/>
      <c r="O1064" s="1" t="n"/>
      <c r="P1064" s="1" t="n"/>
      <c r="Q1064" s="1" t="n"/>
      <c r="R1064" s="1" t="n"/>
      <c r="S1064" s="1" t="n"/>
      <c r="T1064" s="1" t="n"/>
      <c r="U1064" s="1" t="n"/>
      <c r="V1064" s="1" t="n"/>
      <c r="W1064" s="1" t="n"/>
      <c r="X1064" s="1" t="n"/>
      <c r="Y1064" s="1" t="n"/>
      <c r="Z1064" s="1" t="n"/>
      <c r="AA1064" s="1" t="n"/>
      <c r="AB1064" s="1" t="n"/>
      <c r="AC1064" s="1" t="n"/>
      <c r="AD1064" s="1" t="n"/>
      <c r="AE1064" s="1" t="n"/>
      <c r="AF1064" s="1" t="n"/>
      <c r="AG1064" s="1" t="n"/>
      <c r="AH1064" s="1" t="n"/>
      <c r="AI1064" s="1" t="n"/>
      <c r="AJ1064" s="1" t="n"/>
      <c r="AK1064" s="1" t="n"/>
      <c r="AL1064" s="1" t="n"/>
      <c r="AM1064" s="1" t="n"/>
      <c r="AN1064" s="1" t="n"/>
      <c r="AO1064" s="1" t="n"/>
      <c r="AP1064" s="1" t="n"/>
      <c r="AQ1064" s="1" t="n"/>
      <c r="AR1064" s="1" t="n"/>
      <c r="AS1064" s="1" t="n"/>
      <c r="AT1064" s="1" t="n"/>
      <c r="AU1064" s="1" t="n"/>
      <c r="AV1064" s="1" t="n"/>
      <c r="AW1064" s="1" t="n"/>
      <c r="AX1064" s="1" t="n"/>
      <c r="AY1064" s="1" t="n"/>
      <c r="AZ1064" s="1" t="n"/>
      <c r="BA1064" s="1" t="n"/>
      <c r="BB1064" s="1" t="n"/>
      <c r="BC1064" s="1" t="n"/>
      <c r="BD1064" s="1" t="n"/>
      <c r="BE1064" s="1" t="n"/>
      <c r="BF1064" s="1" t="n"/>
      <c r="BG1064" s="1" t="n"/>
      <c r="BH1064" s="1" t="n"/>
      <c r="BI1064" s="1" t="n"/>
      <c r="BJ1064" s="1" t="n"/>
      <c r="BK1064" s="1" t="n"/>
      <c r="BL1064" s="1" t="n"/>
      <c r="BM1064" s="1" t="n"/>
      <c r="BN1064" s="1" t="n"/>
      <c r="BO1064" s="1" t="n"/>
      <c r="BP1064" s="1" t="n"/>
      <c r="BQ1064" s="1" t="n"/>
      <c r="BR1064" s="1" t="n"/>
      <c r="BS1064" s="1" t="n"/>
      <c r="BT1064" s="1" t="n"/>
      <c r="BU1064" s="1" t="n"/>
      <c r="BV1064" s="1" t="n"/>
      <c r="BW1064" s="1" t="n"/>
      <c r="BX1064" s="1" t="n"/>
      <c r="BY1064" s="1" t="n"/>
      <c r="BZ1064" s="1" t="n"/>
      <c r="CA1064" s="1" t="n"/>
      <c r="CB1064" s="1" t="n"/>
      <c r="CC1064" s="1" t="n"/>
      <c r="CD1064" s="1" t="n"/>
      <c r="CE1064" s="1" t="n"/>
      <c r="CF1064" s="1" t="n"/>
      <c r="CG1064" s="1" t="n"/>
      <c r="CH1064" s="1" t="n"/>
      <c r="CI1064" s="1" t="n"/>
      <c r="CJ1064" s="1" t="n"/>
      <c r="CK1064" s="1" t="n"/>
      <c r="CL1064" s="1" t="n"/>
      <c r="CM1064" s="1" t="n"/>
      <c r="CN1064" s="1" t="n"/>
      <c r="CO1064" s="1" t="n"/>
      <c r="CP1064" s="1" t="n"/>
      <c r="CQ1064" s="1" t="n"/>
      <c r="CR1064" s="1" t="n"/>
      <c r="CS1064" s="1" t="n"/>
      <c r="CT1064" s="1" t="n"/>
      <c r="CU1064" s="1" t="n"/>
      <c r="CV1064" s="1" t="n"/>
      <c r="CW1064" s="1" t="n"/>
      <c r="CX1064" s="1" t="n"/>
      <c r="CY1064" s="1" t="n"/>
      <c r="CZ1064" s="1" t="n"/>
      <c r="DA1064" s="1" t="n"/>
      <c r="DB1064" s="1" t="n"/>
      <c r="DC1064" s="1" t="n"/>
      <c r="DD1064" s="1" t="n"/>
      <c r="DE1064" s="1" t="n"/>
      <c r="DF1064" s="1" t="n"/>
      <c r="DG1064" s="1" t="n"/>
      <c r="DH1064" s="1" t="n"/>
      <c r="DI1064" s="1" t="n"/>
      <c r="DJ1064" s="1" t="n"/>
      <c r="DK1064" s="1" t="n"/>
      <c r="DL1064" s="1" t="n"/>
      <c r="DM1064" s="1" t="n"/>
      <c r="DN1064" s="1" t="n"/>
      <c r="DO1064" s="1" t="n"/>
      <c r="DP1064" s="1" t="n"/>
      <c r="DQ1064" s="1" t="n"/>
      <c r="DR1064" s="1" t="n"/>
      <c r="DS1064" s="1" t="n"/>
      <c r="DT1064" s="1" t="n"/>
      <c r="DU1064" s="1" t="n"/>
      <c r="DV1064" s="1" t="n"/>
      <c r="DW1064" s="1" t="n"/>
      <c r="DX1064" s="1" t="n"/>
      <c r="DY1064" s="1" t="n"/>
      <c r="DZ1064" s="1" t="n"/>
      <c r="EA1064" s="1" t="n"/>
      <c r="EB1064" s="1" t="n"/>
      <c r="EC1064" s="1" t="n"/>
      <c r="ED1064" s="1" t="n"/>
      <c r="EE1064" s="1" t="n"/>
      <c r="EF1064" s="1" t="n"/>
      <c r="EG1064" s="1" t="n"/>
      <c r="EH1064" s="1" t="n"/>
      <c r="EI1064" s="1" t="n"/>
      <c r="EJ1064" s="1" t="n"/>
      <c r="EK1064" s="1" t="n"/>
      <c r="EL1064" s="1" t="n"/>
      <c r="EM1064" s="1" t="n"/>
      <c r="EN1064" s="1" t="n"/>
      <c r="EO1064" s="1" t="n"/>
      <c r="EP1064" s="1" t="n"/>
      <c r="EQ1064" s="1" t="n"/>
      <c r="ER1064" s="1" t="n"/>
      <c r="ES1064" s="1" t="n"/>
      <c r="ET1064" s="1" t="n"/>
      <c r="EU1064" s="1" t="n"/>
      <c r="EV1064" s="1" t="n"/>
      <c r="EW1064" s="1" t="n"/>
      <c r="EX1064" s="1" t="n"/>
      <c r="EY1064" s="1" t="n"/>
      <c r="EZ1064" s="1" t="n"/>
      <c r="FA1064" s="1" t="n"/>
      <c r="FB1064" s="1" t="n"/>
      <c r="FC1064" s="1" t="n"/>
      <c r="FD1064" s="1" t="n"/>
      <c r="FE1064" s="1" t="n"/>
      <c r="FF1064" s="1" t="n"/>
      <c r="FG1064" s="1" t="n"/>
      <c r="FH1064" s="1" t="n"/>
      <c r="FI1064" s="1" t="n"/>
      <c r="FJ1064" s="1" t="n"/>
      <c r="FK1064" s="1" t="n"/>
      <c r="FL1064" s="1" t="n"/>
      <c r="FM1064" s="1" t="n"/>
      <c r="FN1064" s="1" t="n"/>
      <c r="FO1064" s="1" t="n"/>
      <c r="FP1064" s="1" t="n"/>
      <c r="FQ1064" s="1" t="n"/>
      <c r="FR1064" s="1" t="n"/>
      <c r="FS1064" s="1" t="n"/>
      <c r="FT1064" s="1" t="n"/>
      <c r="FU1064" s="1" t="n"/>
      <c r="FV1064" s="1" t="n"/>
      <c r="FW1064" s="1" t="n"/>
      <c r="FX1064" s="1" t="n"/>
      <c r="FY1064" s="1" t="n"/>
      <c r="FZ1064" s="1" t="n"/>
      <c r="GA1064" s="1" t="n"/>
      <c r="GB1064" s="1" t="n"/>
      <c r="GC1064" s="1" t="n"/>
      <c r="GD1064" s="1" t="n"/>
      <c r="GE1064" s="1" t="n"/>
      <c r="GF1064" s="1" t="n"/>
      <c r="GG1064" s="1" t="n"/>
      <c r="GH1064" s="1" t="n"/>
      <c r="GI1064" s="1" t="n"/>
      <c r="GJ1064" s="1" t="n"/>
      <c r="GK1064" s="1" t="n"/>
      <c r="GL1064" s="1" t="n"/>
      <c r="GM1064" s="1" t="n"/>
      <c r="GN1064" s="1" t="n"/>
      <c r="GO1064" s="1" t="n"/>
      <c r="GP1064" s="1" t="n"/>
      <c r="GQ1064" s="1" t="n"/>
      <c r="GR1064" s="1" t="n"/>
      <c r="GS1064" s="1" t="n"/>
      <c r="GT1064" s="1" t="n"/>
      <c r="GU1064" s="1" t="n"/>
      <c r="GV1064" s="1" t="n"/>
      <c r="GW1064" s="1" t="n"/>
      <c r="GX1064" s="1" t="n"/>
      <c r="GY1064" s="1" t="n"/>
      <c r="GZ1064" s="1" t="n"/>
      <c r="HA1064" s="1" t="n"/>
      <c r="HB1064" s="1" t="n"/>
      <c r="HC1064" s="1" t="n"/>
      <c r="HD1064" s="1" t="n"/>
      <c r="HE1064" s="1" t="n"/>
      <c r="HF1064" s="1" t="n"/>
      <c r="HG1064" s="1" t="n"/>
      <c r="HH1064" s="1" t="n"/>
      <c r="HI1064" s="1" t="n"/>
      <c r="HJ1064" s="1" t="n"/>
      <c r="HK1064" s="1" t="n"/>
      <c r="HL1064" s="1" t="n"/>
      <c r="HM1064" s="1" t="n"/>
      <c r="HN1064" s="1" t="n"/>
      <c r="HO1064" s="1" t="n"/>
      <c r="HP1064" s="1" t="n"/>
      <c r="HQ1064" s="1" t="n"/>
      <c r="HR1064" s="1" t="n"/>
      <c r="HS1064" s="1" t="n"/>
      <c r="HT1064" s="1" t="n"/>
      <c r="HU1064" s="1" t="n"/>
      <c r="HV1064" s="1" t="n"/>
      <c r="HW1064" s="1" t="n"/>
      <c r="HX1064" s="1" t="n"/>
      <c r="HY1064" s="1" t="n"/>
      <c r="HZ1064" s="1" t="n"/>
      <c r="IA1064" s="1" t="n"/>
      <c r="IB1064" s="1" t="n"/>
      <c r="IC1064" s="1" t="n"/>
      <c r="ID1064" s="1" t="n"/>
      <c r="IE1064" s="1" t="n"/>
      <c r="IF1064" s="1" t="n"/>
      <c r="IG1064" s="1" t="n"/>
      <c r="IH1064" s="1" t="n"/>
      <c r="II1064" s="1" t="n"/>
      <c r="IJ1064" s="1" t="n"/>
      <c r="IK1064" s="1" t="n"/>
      <c r="IL1064" s="1" t="n"/>
      <c r="IM1064" s="1" t="n"/>
      <c r="IN1064" s="1" t="n"/>
      <c r="IO1064" s="1" t="n"/>
      <c r="IP1064" s="1" t="n"/>
      <c r="IQ1064" s="1" t="n"/>
      <c r="IR1064" s="1" t="n"/>
      <c r="IS1064" s="1" t="n"/>
      <c r="IT1064" s="1" t="n"/>
      <c r="IU1064" s="1" t="n"/>
      <c r="IV1064" s="1" t="n"/>
      <c r="IW1064" s="1" t="n"/>
      <c r="IX1064" s="1" t="n"/>
      <c r="IY1064" s="1" t="n"/>
      <c r="IZ1064" s="1" t="n"/>
      <c r="JA1064" s="1" t="n"/>
      <c r="JB1064" s="1" t="n"/>
      <c r="JC1064" s="1" t="n"/>
      <c r="JD1064" s="1" t="n"/>
      <c r="JE1064" s="1" t="n"/>
      <c r="JF1064" s="1" t="n"/>
      <c r="JG1064" s="1" t="n"/>
      <c r="JH1064" s="1" t="n"/>
      <c r="JI1064" s="1" t="n"/>
      <c r="JJ1064" s="1" t="n"/>
      <c r="JK1064" s="1" t="n"/>
      <c r="JL1064" s="1" t="n"/>
      <c r="JM1064" s="1" t="n"/>
      <c r="JN1064" s="1" t="n"/>
      <c r="JO1064" s="1" t="n"/>
      <c r="JP1064" s="1" t="n"/>
      <c r="JQ1064" s="1" t="n"/>
      <c r="JR1064" s="1" t="n"/>
      <c r="JS1064" s="1" t="n"/>
      <c r="JT1064" s="1" t="n"/>
      <c r="JU1064" s="1" t="n"/>
      <c r="JV1064" s="1" t="n"/>
      <c r="JW1064" s="1" t="n"/>
      <c r="JX1064" s="1" t="n"/>
      <c r="JY1064" s="1" t="n"/>
      <c r="JZ1064" s="1" t="n"/>
      <c r="KA1064" s="1" t="n"/>
      <c r="KB1064" s="1" t="n"/>
      <c r="KC1064" s="1" t="n"/>
      <c r="KD1064" s="1" t="n"/>
      <c r="KE1064" s="1" t="n"/>
      <c r="KF1064" s="1" t="n"/>
      <c r="KG1064" s="1" t="n"/>
      <c r="KH1064" s="1" t="n"/>
      <c r="KI1064" s="1" t="n"/>
      <c r="KJ1064" s="1" t="n"/>
      <c r="KK1064" s="1" t="n"/>
      <c r="KL1064" s="1" t="n"/>
      <c r="KM1064" s="1" t="n"/>
      <c r="KN1064" s="1" t="n"/>
      <c r="KO1064" s="1" t="n"/>
      <c r="KP1064" s="1" t="n"/>
      <c r="KQ1064" s="1" t="n"/>
      <c r="KR1064" s="1" t="n"/>
      <c r="KS1064" s="1" t="n"/>
      <c r="KT1064" s="1" t="n"/>
    </row>
    <row r="1065">
      <c r="A1065" s="1" t="n"/>
      <c r="B1065" s="1" t="n"/>
      <c r="C1065" s="1" t="n"/>
      <c r="D1065" s="1" t="n"/>
      <c r="E1065" s="1" t="n"/>
      <c r="F1065" s="1" t="n"/>
      <c r="G1065" s="1" t="n"/>
      <c r="H1065" s="1" t="n"/>
      <c r="I1065" s="1" t="n"/>
      <c r="J1065" s="1" t="n"/>
      <c r="K1065" s="1" t="n"/>
      <c r="L1065" s="1" t="n"/>
      <c r="M1065" s="1" t="n"/>
      <c r="N1065" s="1" t="n"/>
      <c r="O1065" s="1" t="n"/>
      <c r="P1065" s="1" t="n"/>
      <c r="Q1065" s="1" t="n"/>
      <c r="R1065" s="1" t="n"/>
      <c r="S1065" s="1" t="n"/>
      <c r="T1065" s="1" t="n"/>
      <c r="U1065" s="1" t="n"/>
      <c r="V1065" s="1" t="n"/>
      <c r="W1065" s="1" t="n"/>
      <c r="X1065" s="1" t="n"/>
      <c r="Y1065" s="1" t="n"/>
      <c r="Z1065" s="1" t="n"/>
      <c r="AA1065" s="1" t="n"/>
      <c r="AB1065" s="1" t="n"/>
      <c r="AC1065" s="1" t="n"/>
      <c r="AD1065" s="1" t="n"/>
      <c r="AE1065" s="1" t="n"/>
      <c r="AF1065" s="1" t="n"/>
      <c r="AG1065" s="1" t="n"/>
      <c r="AH1065" s="1" t="n"/>
      <c r="AI1065" s="1" t="n"/>
      <c r="AJ1065" s="1" t="n"/>
      <c r="AK1065" s="1" t="n"/>
      <c r="AL1065" s="1" t="n"/>
      <c r="AM1065" s="1" t="n"/>
      <c r="AN1065" s="1" t="n"/>
      <c r="AO1065" s="1" t="n"/>
      <c r="AP1065" s="1" t="n"/>
      <c r="AQ1065" s="1" t="n"/>
      <c r="AR1065" s="1" t="n"/>
      <c r="AS1065" s="1" t="n"/>
      <c r="AT1065" s="1" t="n"/>
      <c r="AU1065" s="1" t="n"/>
      <c r="AV1065" s="1" t="n"/>
      <c r="AW1065" s="1" t="n"/>
      <c r="AX1065" s="1" t="n"/>
      <c r="AY1065" s="1" t="n"/>
      <c r="AZ1065" s="1" t="n"/>
      <c r="BA1065" s="1" t="n"/>
      <c r="BB1065" s="1" t="n"/>
      <c r="BC1065" s="1" t="n"/>
      <c r="BD1065" s="1" t="n"/>
      <c r="BE1065" s="1" t="n"/>
      <c r="BF1065" s="1" t="n"/>
      <c r="BG1065" s="1" t="n"/>
      <c r="BH1065" s="1" t="n"/>
      <c r="BI1065" s="1" t="n"/>
      <c r="BJ1065" s="1" t="n"/>
      <c r="BK1065" s="1" t="n"/>
      <c r="BL1065" s="1" t="n"/>
      <c r="BM1065" s="1" t="n"/>
      <c r="BN1065" s="1" t="n"/>
      <c r="BO1065" s="1" t="n"/>
      <c r="BP1065" s="1" t="n"/>
      <c r="BQ1065" s="1" t="n"/>
      <c r="BR1065" s="1" t="n"/>
      <c r="BS1065" s="1" t="n"/>
      <c r="BT1065" s="1" t="n"/>
      <c r="BU1065" s="1" t="n"/>
      <c r="BV1065" s="1" t="n"/>
      <c r="BW1065" s="1" t="n"/>
      <c r="BX1065" s="1" t="n"/>
      <c r="BY1065" s="1" t="n"/>
      <c r="BZ1065" s="1" t="n"/>
      <c r="CA1065" s="1" t="n"/>
      <c r="CB1065" s="1" t="n"/>
      <c r="CC1065" s="1" t="n"/>
      <c r="CD1065" s="1" t="n"/>
      <c r="CE1065" s="1" t="n"/>
      <c r="CF1065" s="1" t="n"/>
      <c r="CG1065" s="1" t="n"/>
      <c r="CH1065" s="1" t="n"/>
      <c r="CI1065" s="1" t="n"/>
      <c r="CJ1065" s="1" t="n"/>
      <c r="CK1065" s="1" t="n"/>
      <c r="CL1065" s="1" t="n"/>
      <c r="CM1065" s="1" t="n"/>
      <c r="CN1065" s="1" t="n"/>
      <c r="CO1065" s="1" t="n"/>
      <c r="CP1065" s="1" t="n"/>
      <c r="CQ1065" s="1" t="n"/>
      <c r="CR1065" s="1" t="n"/>
      <c r="CS1065" s="1" t="n"/>
      <c r="CT1065" s="1" t="n"/>
      <c r="CU1065" s="1" t="n"/>
      <c r="CV1065" s="1" t="n"/>
      <c r="CW1065" s="1" t="n"/>
      <c r="CX1065" s="1" t="n"/>
      <c r="CY1065" s="1" t="n"/>
      <c r="CZ1065" s="1" t="n"/>
      <c r="DA1065" s="1" t="n"/>
      <c r="DB1065" s="1" t="n"/>
      <c r="DC1065" s="1" t="n"/>
      <c r="DD1065" s="1" t="n"/>
      <c r="DE1065" s="1" t="n"/>
      <c r="DF1065" s="1" t="n"/>
      <c r="DG1065" s="1" t="n"/>
      <c r="DH1065" s="1" t="n"/>
      <c r="DI1065" s="1" t="n"/>
      <c r="DJ1065" s="1" t="n"/>
      <c r="DK1065" s="1" t="n"/>
      <c r="DL1065" s="1" t="n"/>
      <c r="DM1065" s="1" t="n"/>
      <c r="DN1065" s="1" t="n"/>
      <c r="DO1065" s="1" t="n"/>
      <c r="DP1065" s="1" t="n"/>
      <c r="DQ1065" s="1" t="n"/>
      <c r="DR1065" s="1" t="n"/>
      <c r="DS1065" s="1" t="n"/>
      <c r="DT1065" s="1" t="n"/>
      <c r="DU1065" s="1" t="n"/>
      <c r="DV1065" s="1" t="n"/>
      <c r="DW1065" s="1" t="n"/>
      <c r="DX1065" s="1" t="n"/>
      <c r="DY1065" s="1" t="n"/>
      <c r="DZ1065" s="1" t="n"/>
      <c r="EA1065" s="1" t="n"/>
      <c r="EB1065" s="1" t="n"/>
      <c r="EC1065" s="1" t="n"/>
      <c r="ED1065" s="1" t="n"/>
      <c r="EE1065" s="1" t="n"/>
      <c r="EF1065" s="1" t="n"/>
      <c r="EG1065" s="1" t="n"/>
      <c r="EH1065" s="1" t="n"/>
      <c r="EI1065" s="1" t="n"/>
      <c r="EJ1065" s="1" t="n"/>
      <c r="EK1065" s="1" t="n"/>
      <c r="EL1065" s="1" t="n"/>
      <c r="EM1065" s="1" t="n"/>
      <c r="EN1065" s="1" t="n"/>
      <c r="EO1065" s="1" t="n"/>
      <c r="EP1065" s="1" t="n"/>
      <c r="EQ1065" s="1" t="n"/>
      <c r="ER1065" s="1" t="n"/>
      <c r="ES1065" s="1" t="n"/>
      <c r="ET1065" s="1" t="n"/>
      <c r="EU1065" s="1" t="n"/>
      <c r="EV1065" s="1" t="n"/>
      <c r="EW1065" s="1" t="n"/>
      <c r="EX1065" s="1" t="n"/>
      <c r="EY1065" s="1" t="n"/>
      <c r="EZ1065" s="1" t="n"/>
      <c r="FA1065" s="1" t="n"/>
      <c r="FB1065" s="1" t="n"/>
      <c r="FC1065" s="1" t="n"/>
      <c r="FD1065" s="1" t="n"/>
      <c r="FE1065" s="1" t="n"/>
      <c r="FF1065" s="1" t="n"/>
      <c r="FG1065" s="1" t="n"/>
      <c r="FH1065" s="1" t="n"/>
      <c r="FI1065" s="1" t="n"/>
      <c r="FJ1065" s="1" t="n"/>
      <c r="FK1065" s="1" t="n"/>
      <c r="FL1065" s="1" t="n"/>
      <c r="FM1065" s="1" t="n"/>
      <c r="FN1065" s="1" t="n"/>
      <c r="FO1065" s="1" t="n"/>
      <c r="FP1065" s="1" t="n"/>
      <c r="FQ1065" s="1" t="n"/>
      <c r="FR1065" s="1" t="n"/>
      <c r="FS1065" s="1" t="n"/>
      <c r="FT1065" s="1" t="n"/>
      <c r="FU1065" s="1" t="n"/>
      <c r="FV1065" s="1" t="n"/>
      <c r="FW1065" s="1" t="n"/>
      <c r="FX1065" s="1" t="n"/>
      <c r="FY1065" s="1" t="n"/>
      <c r="FZ1065" s="1" t="n"/>
      <c r="GA1065" s="1" t="n"/>
      <c r="GB1065" s="1" t="n"/>
      <c r="GC1065" s="1" t="n"/>
      <c r="GD1065" s="1" t="n"/>
      <c r="GE1065" s="1" t="n"/>
      <c r="GF1065" s="1" t="n"/>
      <c r="GG1065" s="1" t="n"/>
      <c r="GH1065" s="1" t="n"/>
      <c r="GI1065" s="1" t="n"/>
      <c r="GJ1065" s="1" t="n"/>
      <c r="GK1065" s="1" t="n"/>
      <c r="GL1065" s="1" t="n"/>
      <c r="GM1065" s="1" t="n"/>
      <c r="GN1065" s="1" t="n"/>
      <c r="GO1065" s="1" t="n"/>
      <c r="GP1065" s="1" t="n"/>
      <c r="GQ1065" s="1" t="n"/>
      <c r="GR1065" s="1" t="n"/>
      <c r="GS1065" s="1" t="n"/>
      <c r="GT1065" s="1" t="n"/>
      <c r="GU1065" s="1" t="n"/>
      <c r="GV1065" s="1" t="n"/>
      <c r="GW1065" s="1" t="n"/>
      <c r="GX1065" s="1" t="n"/>
      <c r="GY1065" s="1" t="n"/>
      <c r="GZ1065" s="1" t="n"/>
      <c r="HA1065" s="1" t="n"/>
      <c r="HB1065" s="1" t="n"/>
      <c r="HC1065" s="1" t="n"/>
      <c r="HD1065" s="1" t="n"/>
      <c r="HE1065" s="1" t="n"/>
      <c r="HF1065" s="1" t="n"/>
      <c r="HG1065" s="1" t="n"/>
      <c r="HH1065" s="1" t="n"/>
      <c r="HI1065" s="1" t="n"/>
      <c r="HJ1065" s="1" t="n"/>
      <c r="HK1065" s="1" t="n"/>
      <c r="HL1065" s="1" t="n"/>
      <c r="HM1065" s="1" t="n"/>
      <c r="HN1065" s="1" t="n"/>
      <c r="HO1065" s="1" t="n"/>
      <c r="HP1065" s="1" t="n"/>
      <c r="HQ1065" s="1" t="n"/>
      <c r="HR1065" s="1" t="n"/>
      <c r="HS1065" s="1" t="n"/>
      <c r="HT1065" s="1" t="n"/>
      <c r="HU1065" s="1" t="n"/>
      <c r="HV1065" s="1" t="n"/>
      <c r="HW1065" s="1" t="n"/>
      <c r="HX1065" s="1" t="n"/>
      <c r="HY1065" s="1" t="n"/>
      <c r="HZ1065" s="1" t="n"/>
      <c r="IA1065" s="1" t="n"/>
      <c r="IB1065" s="1" t="n"/>
      <c r="IC1065" s="1" t="n"/>
      <c r="ID1065" s="1" t="n"/>
      <c r="IE1065" s="1" t="n"/>
      <c r="IF1065" s="1" t="n"/>
      <c r="IG1065" s="1" t="n"/>
      <c r="IH1065" s="1" t="n"/>
      <c r="II1065" s="1" t="n"/>
      <c r="IJ1065" s="1" t="n"/>
      <c r="IK1065" s="1" t="n"/>
      <c r="IL1065" s="1" t="n"/>
      <c r="IM1065" s="1" t="n"/>
      <c r="IN1065" s="1" t="n"/>
      <c r="IO1065" s="1" t="n"/>
      <c r="IP1065" s="1" t="n"/>
      <c r="IQ1065" s="1" t="n"/>
      <c r="IR1065" s="1" t="n"/>
      <c r="IS1065" s="1" t="n"/>
      <c r="IT1065" s="1" t="n"/>
      <c r="IU1065" s="1" t="n"/>
      <c r="IV1065" s="1" t="n"/>
      <c r="IW1065" s="1" t="n"/>
      <c r="IX1065" s="1" t="n"/>
      <c r="IY1065" s="1" t="n"/>
      <c r="IZ1065" s="1" t="n"/>
      <c r="JA1065" s="1" t="n"/>
      <c r="JB1065" s="1" t="n"/>
      <c r="JC1065" s="1" t="n"/>
      <c r="JD1065" s="1" t="n"/>
      <c r="JE1065" s="1" t="n"/>
      <c r="JF1065" s="1" t="n"/>
      <c r="JG1065" s="1" t="n"/>
      <c r="JH1065" s="1" t="n"/>
      <c r="JI1065" s="1" t="n"/>
      <c r="JJ1065" s="1" t="n"/>
      <c r="JK1065" s="1" t="n"/>
      <c r="JL1065" s="1" t="n"/>
      <c r="JM1065" s="1" t="n"/>
      <c r="JN1065" s="1" t="n"/>
      <c r="JO1065" s="1" t="n"/>
      <c r="JP1065" s="1" t="n"/>
      <c r="JQ1065" s="1" t="n"/>
      <c r="JR1065" s="1" t="n"/>
      <c r="JS1065" s="1" t="n"/>
      <c r="JT1065" s="1" t="n"/>
      <c r="JU1065" s="1" t="n"/>
      <c r="JV1065" s="1" t="n"/>
      <c r="JW1065" s="1" t="n"/>
      <c r="JX1065" s="1" t="n"/>
      <c r="JY1065" s="1" t="n"/>
      <c r="JZ1065" s="1" t="n"/>
      <c r="KA1065" s="1" t="n"/>
      <c r="KB1065" s="1" t="n"/>
      <c r="KC1065" s="1" t="n"/>
      <c r="KD1065" s="1" t="n"/>
      <c r="KE1065" s="1" t="n"/>
      <c r="KF1065" s="1" t="n"/>
      <c r="KG1065" s="1" t="n"/>
      <c r="KH1065" s="1" t="n"/>
      <c r="KI1065" s="1" t="n"/>
      <c r="KJ1065" s="1" t="n"/>
      <c r="KK1065" s="1" t="n"/>
      <c r="KL1065" s="1" t="n"/>
      <c r="KM1065" s="1" t="n"/>
      <c r="KN1065" s="1" t="n"/>
      <c r="KO1065" s="1" t="n"/>
      <c r="KP1065" s="1" t="n"/>
      <c r="KQ1065" s="1" t="n"/>
      <c r="KR1065" s="1" t="n"/>
      <c r="KS1065" s="1" t="n"/>
      <c r="KT1065" s="1" t="n"/>
    </row>
    <row r="1066">
      <c r="A1066" s="1" t="n"/>
      <c r="B1066" s="1" t="n"/>
      <c r="C1066" s="1" t="n"/>
      <c r="D1066" s="1" t="n"/>
      <c r="E1066" s="1" t="n"/>
      <c r="F1066" s="1" t="n"/>
      <c r="G1066" s="1" t="n"/>
      <c r="H1066" s="1" t="n"/>
      <c r="I1066" s="1" t="n"/>
      <c r="J1066" s="1" t="n"/>
      <c r="K1066" s="1" t="n"/>
      <c r="L1066" s="1" t="n"/>
      <c r="M1066" s="1" t="n"/>
      <c r="N1066" s="1" t="n"/>
      <c r="O1066" s="1" t="n"/>
      <c r="P1066" s="1" t="n"/>
      <c r="Q1066" s="1" t="n"/>
      <c r="R1066" s="1" t="n"/>
      <c r="S1066" s="1" t="n"/>
      <c r="T1066" s="1" t="n"/>
      <c r="U1066" s="1" t="n"/>
      <c r="V1066" s="1" t="n"/>
      <c r="W1066" s="1" t="n"/>
      <c r="X1066" s="1" t="n"/>
      <c r="Y1066" s="1" t="n"/>
      <c r="Z1066" s="1" t="n"/>
      <c r="AA1066" s="1" t="n"/>
      <c r="AB1066" s="1" t="n"/>
      <c r="AC1066" s="1" t="n"/>
      <c r="AD1066" s="1" t="n"/>
      <c r="AE1066" s="1" t="n"/>
      <c r="AF1066" s="1" t="n"/>
      <c r="AG1066" s="1" t="n"/>
      <c r="AH1066" s="1" t="n"/>
      <c r="AI1066" s="1" t="n"/>
      <c r="AJ1066" s="1" t="n"/>
      <c r="AK1066" s="1" t="n"/>
      <c r="AL1066" s="1" t="n"/>
      <c r="AM1066" s="1" t="n"/>
      <c r="AN1066" s="1" t="n"/>
      <c r="AO1066" s="1" t="n"/>
      <c r="AP1066" s="1" t="n"/>
      <c r="AQ1066" s="1" t="n"/>
      <c r="AR1066" s="1" t="n"/>
      <c r="AS1066" s="1" t="n"/>
      <c r="AT1066" s="1" t="n"/>
      <c r="AU1066" s="1" t="n"/>
      <c r="AV1066" s="1" t="n"/>
      <c r="AW1066" s="1" t="n"/>
      <c r="AX1066" s="1" t="n"/>
      <c r="AY1066" s="1" t="n"/>
      <c r="AZ1066" s="1" t="n"/>
      <c r="BA1066" s="1" t="n"/>
      <c r="BB1066" s="1" t="n"/>
      <c r="BC1066" s="1" t="n"/>
      <c r="BD1066" s="1" t="n"/>
      <c r="BE1066" s="1" t="n"/>
      <c r="BF1066" s="1" t="n"/>
      <c r="BG1066" s="1" t="n"/>
      <c r="BH1066" s="1" t="n"/>
      <c r="BI1066" s="1" t="n"/>
      <c r="BJ1066" s="1" t="n"/>
      <c r="BK1066" s="1" t="n"/>
      <c r="BL1066" s="1" t="n"/>
      <c r="BM1066" s="1" t="n"/>
      <c r="BN1066" s="1" t="n"/>
      <c r="BO1066" s="1" t="n"/>
      <c r="BP1066" s="1" t="n"/>
      <c r="BQ1066" s="1" t="n"/>
      <c r="BR1066" s="1" t="n"/>
      <c r="BS1066" s="1" t="n"/>
      <c r="BT1066" s="1" t="n"/>
      <c r="BU1066" s="1" t="n"/>
      <c r="BV1066" s="1" t="n"/>
      <c r="BW1066" s="1" t="n"/>
      <c r="BX1066" s="1" t="n"/>
      <c r="BY1066" s="1" t="n"/>
      <c r="BZ1066" s="1" t="n"/>
      <c r="CA1066" s="1" t="n"/>
      <c r="CB1066" s="1" t="n"/>
      <c r="CC1066" s="1" t="n"/>
      <c r="CD1066" s="1" t="n"/>
      <c r="CE1066" s="1" t="n"/>
      <c r="CF1066" s="1" t="n"/>
      <c r="CG1066" s="1" t="n"/>
      <c r="CH1066" s="1" t="n"/>
      <c r="CI1066" s="1" t="n"/>
      <c r="CJ1066" s="1" t="n"/>
      <c r="CK1066" s="1" t="n"/>
      <c r="CL1066" s="1" t="n"/>
      <c r="CM1066" s="1" t="n"/>
      <c r="CN1066" s="1" t="n"/>
      <c r="CO1066" s="1" t="n"/>
      <c r="CP1066" s="1" t="n"/>
      <c r="CQ1066" s="1" t="n"/>
      <c r="CR1066" s="1" t="n"/>
      <c r="CS1066" s="1" t="n"/>
      <c r="CT1066" s="1" t="n"/>
      <c r="CU1066" s="1" t="n"/>
      <c r="CV1066" s="1" t="n"/>
      <c r="CW1066" s="1" t="n"/>
      <c r="CX1066" s="1" t="n"/>
      <c r="CY1066" s="1" t="n"/>
      <c r="CZ1066" s="1" t="n"/>
      <c r="DA1066" s="1" t="n"/>
      <c r="DB1066" s="1" t="n"/>
      <c r="DC1066" s="1" t="n"/>
      <c r="DD1066" s="1" t="n"/>
      <c r="DE1066" s="1" t="n"/>
      <c r="DF1066" s="1" t="n"/>
      <c r="DG1066" s="1" t="n"/>
      <c r="DH1066" s="1" t="n"/>
      <c r="DI1066" s="1" t="n"/>
      <c r="DJ1066" s="1" t="n"/>
      <c r="DK1066" s="1" t="n"/>
      <c r="DL1066" s="1" t="n"/>
      <c r="DM1066" s="1" t="n"/>
      <c r="DN1066" s="1" t="n"/>
      <c r="DO1066" s="1" t="n"/>
      <c r="DP1066" s="1" t="n"/>
      <c r="DQ1066" s="1" t="n"/>
      <c r="DR1066" s="1" t="n"/>
      <c r="DS1066" s="1" t="n"/>
      <c r="DT1066" s="1" t="n"/>
      <c r="DU1066" s="1" t="n"/>
      <c r="DV1066" s="1" t="n"/>
      <c r="DW1066" s="1" t="n"/>
      <c r="DX1066" s="1" t="n"/>
      <c r="DY1066" s="1" t="n"/>
      <c r="DZ1066" s="1" t="n"/>
      <c r="EA1066" s="1" t="n"/>
      <c r="EB1066" s="1" t="n"/>
      <c r="EC1066" s="1" t="n"/>
      <c r="ED1066" s="1" t="n"/>
      <c r="EE1066" s="1" t="n"/>
      <c r="EF1066" s="1" t="n"/>
      <c r="EG1066" s="1" t="n"/>
      <c r="EH1066" s="1" t="n"/>
      <c r="EI1066" s="1" t="n"/>
      <c r="EJ1066" s="1" t="n"/>
      <c r="EK1066" s="1" t="n"/>
      <c r="EL1066" s="1" t="n"/>
      <c r="EM1066" s="1" t="n"/>
      <c r="EN1066" s="1" t="n"/>
      <c r="EO1066" s="1" t="n"/>
      <c r="EP1066" s="1" t="n"/>
      <c r="EQ1066" s="1" t="n"/>
      <c r="ER1066" s="1" t="n"/>
      <c r="ES1066" s="1" t="n"/>
      <c r="ET1066" s="1" t="n"/>
      <c r="EU1066" s="1" t="n"/>
      <c r="EV1066" s="1" t="n"/>
      <c r="EW1066" s="1" t="n"/>
      <c r="EX1066" s="1" t="n"/>
      <c r="EY1066" s="1" t="n"/>
      <c r="EZ1066" s="1" t="n"/>
      <c r="FA1066" s="1" t="n"/>
      <c r="FB1066" s="1" t="n"/>
      <c r="FC1066" s="1" t="n"/>
      <c r="FD1066" s="1" t="n"/>
      <c r="FE1066" s="1" t="n"/>
      <c r="FF1066" s="1" t="n"/>
      <c r="FG1066" s="1" t="n"/>
      <c r="FH1066" s="1" t="n"/>
      <c r="FI1066" s="1" t="n"/>
      <c r="FJ1066" s="1" t="n"/>
      <c r="FK1066" s="1" t="n"/>
      <c r="FL1066" s="1" t="n"/>
      <c r="FM1066" s="1" t="n"/>
      <c r="FN1066" s="1" t="n"/>
      <c r="FO1066" s="1" t="n"/>
      <c r="FP1066" s="1" t="n"/>
      <c r="FQ1066" s="1" t="n"/>
      <c r="FR1066" s="1" t="n"/>
      <c r="FS1066" s="1" t="n"/>
      <c r="FT1066" s="1" t="n"/>
      <c r="FU1066" s="1" t="n"/>
      <c r="FV1066" s="1" t="n"/>
      <c r="FW1066" s="1" t="n"/>
      <c r="FX1066" s="1" t="n"/>
      <c r="FY1066" s="1" t="n"/>
      <c r="FZ1066" s="1" t="n"/>
      <c r="GA1066" s="1" t="n"/>
      <c r="GB1066" s="1" t="n"/>
      <c r="GC1066" s="1" t="n"/>
      <c r="GD1066" s="1" t="n"/>
      <c r="GE1066" s="1" t="n"/>
      <c r="GF1066" s="1" t="n"/>
      <c r="GG1066" s="1" t="n"/>
      <c r="GH1066" s="1" t="n"/>
      <c r="GI1066" s="1" t="n"/>
      <c r="GJ1066" s="1" t="n"/>
      <c r="GK1066" s="1" t="n"/>
      <c r="GL1066" s="1" t="n"/>
      <c r="GM1066" s="1" t="n"/>
      <c r="GN1066" s="1" t="n"/>
      <c r="GO1066" s="1" t="n"/>
      <c r="GP1066" s="1" t="n"/>
      <c r="GQ1066" s="1" t="n"/>
      <c r="GR1066" s="1" t="n"/>
      <c r="GS1066" s="1" t="n"/>
      <c r="GT1066" s="1" t="n"/>
      <c r="GU1066" s="1" t="n"/>
      <c r="GV1066" s="1" t="n"/>
      <c r="GW1066" s="1" t="n"/>
      <c r="GX1066" s="1" t="n"/>
      <c r="GY1066" s="1" t="n"/>
      <c r="GZ1066" s="1" t="n"/>
      <c r="HA1066" s="1" t="n"/>
      <c r="HB1066" s="1" t="n"/>
      <c r="HC1066" s="1" t="n"/>
      <c r="HD1066" s="1" t="n"/>
      <c r="HE1066" s="1" t="n"/>
      <c r="HF1066" s="1" t="n"/>
      <c r="HG1066" s="1" t="n"/>
      <c r="HH1066" s="1" t="n"/>
      <c r="HI1066" s="1" t="n"/>
      <c r="HJ1066" s="1" t="n"/>
      <c r="HK1066" s="1" t="n"/>
      <c r="HL1066" s="1" t="n"/>
      <c r="HM1066" s="1" t="n"/>
      <c r="HN1066" s="1" t="n"/>
      <c r="HO1066" s="1" t="n"/>
      <c r="HP1066" s="1" t="n"/>
      <c r="HQ1066" s="1" t="n"/>
      <c r="HR1066" s="1" t="n"/>
      <c r="HS1066" s="1" t="n"/>
      <c r="HT1066" s="1" t="n"/>
      <c r="HU1066" s="1" t="n"/>
      <c r="HV1066" s="1" t="n"/>
      <c r="HW1066" s="1" t="n"/>
      <c r="HX1066" s="1" t="n"/>
      <c r="HY1066" s="1" t="n"/>
      <c r="HZ1066" s="1" t="n"/>
      <c r="IA1066" s="1" t="n"/>
      <c r="IB1066" s="1" t="n"/>
      <c r="IC1066" s="1" t="n"/>
      <c r="ID1066" s="1" t="n"/>
      <c r="IE1066" s="1" t="n"/>
      <c r="IF1066" s="1" t="n"/>
      <c r="IG1066" s="1" t="n"/>
      <c r="IH1066" s="1" t="n"/>
      <c r="II1066" s="1" t="n"/>
      <c r="IJ1066" s="1" t="n"/>
      <c r="IK1066" s="1" t="n"/>
      <c r="IL1066" s="1" t="n"/>
      <c r="IM1066" s="1" t="n"/>
      <c r="IN1066" s="1" t="n"/>
      <c r="IO1066" s="1" t="n"/>
      <c r="IP1066" s="1" t="n"/>
      <c r="IQ1066" s="1" t="n"/>
      <c r="IR1066" s="1" t="n"/>
      <c r="IS1066" s="1" t="n"/>
      <c r="IT1066" s="1" t="n"/>
      <c r="IU1066" s="1" t="n"/>
      <c r="IV1066" s="1" t="n"/>
      <c r="IW1066" s="1" t="n"/>
      <c r="IX1066" s="1" t="n"/>
      <c r="IY1066" s="1" t="n"/>
      <c r="IZ1066" s="1" t="n"/>
      <c r="JA1066" s="1" t="n"/>
      <c r="JB1066" s="1" t="n"/>
      <c r="JC1066" s="1" t="n"/>
      <c r="JD1066" s="1" t="n"/>
      <c r="JE1066" s="1" t="n"/>
      <c r="JF1066" s="1" t="n"/>
      <c r="JG1066" s="1" t="n"/>
      <c r="JH1066" s="1" t="n"/>
      <c r="JI1066" s="1" t="n"/>
      <c r="JJ1066" s="1" t="n"/>
      <c r="JK1066" s="1" t="n"/>
      <c r="JL1066" s="1" t="n"/>
      <c r="JM1066" s="1" t="n"/>
      <c r="JN1066" s="1" t="n"/>
      <c r="JO1066" s="1" t="n"/>
      <c r="JP1066" s="1" t="n"/>
      <c r="JQ1066" s="1" t="n"/>
      <c r="JR1066" s="1" t="n"/>
      <c r="JS1066" s="1" t="n"/>
      <c r="JT1066" s="1" t="n"/>
      <c r="JU1066" s="1" t="n"/>
      <c r="JV1066" s="1" t="n"/>
      <c r="JW1066" s="1" t="n"/>
      <c r="JX1066" s="1" t="n"/>
      <c r="JY1066" s="1" t="n"/>
      <c r="JZ1066" s="1" t="n"/>
      <c r="KA1066" s="1" t="n"/>
      <c r="KB1066" s="1" t="n"/>
      <c r="KC1066" s="1" t="n"/>
      <c r="KD1066" s="1" t="n"/>
      <c r="KE1066" s="1" t="n"/>
      <c r="KF1066" s="1" t="n"/>
      <c r="KG1066" s="1" t="n"/>
      <c r="KH1066" s="1" t="n"/>
      <c r="KI1066" s="1" t="n"/>
      <c r="KJ1066" s="1" t="n"/>
      <c r="KK1066" s="1" t="n"/>
      <c r="KL1066" s="1" t="n"/>
      <c r="KM1066" s="1" t="n"/>
      <c r="KN1066" s="1" t="n"/>
      <c r="KO1066" s="1" t="n"/>
      <c r="KP1066" s="1" t="n"/>
      <c r="KQ1066" s="1" t="n"/>
      <c r="KR1066" s="1" t="n"/>
      <c r="KS1066" s="1" t="n"/>
      <c r="KT1066" s="1" t="n"/>
    </row>
    <row r="1067">
      <c r="A1067" s="1" t="n"/>
      <c r="B1067" s="1" t="n"/>
      <c r="C1067" s="1" t="n"/>
      <c r="D1067" s="1" t="n"/>
      <c r="E1067" s="1" t="n"/>
      <c r="F1067" s="1" t="n"/>
      <c r="G1067" s="1" t="n"/>
      <c r="H1067" s="1" t="n"/>
      <c r="I1067" s="1" t="n"/>
      <c r="J1067" s="1" t="n"/>
      <c r="K1067" s="1" t="n"/>
      <c r="L1067" s="1" t="n"/>
      <c r="M1067" s="1" t="n"/>
      <c r="N1067" s="1" t="n"/>
      <c r="O1067" s="1" t="n"/>
      <c r="P1067" s="1" t="n"/>
      <c r="Q1067" s="1" t="n"/>
      <c r="R1067" s="1" t="n"/>
      <c r="S1067" s="1" t="n"/>
      <c r="T1067" s="1" t="n"/>
      <c r="U1067" s="1" t="n"/>
      <c r="V1067" s="1" t="n"/>
      <c r="W1067" s="1" t="n"/>
      <c r="X1067" s="1" t="n"/>
      <c r="Y1067" s="1" t="n"/>
      <c r="Z1067" s="1" t="n"/>
      <c r="AA1067" s="1" t="n"/>
      <c r="AB1067" s="1" t="n"/>
      <c r="AC1067" s="1" t="n"/>
      <c r="AD1067" s="1" t="n"/>
      <c r="AE1067" s="1" t="n"/>
      <c r="AF1067" s="1" t="n"/>
      <c r="AG1067" s="1" t="n"/>
      <c r="AH1067" s="1" t="n"/>
      <c r="AI1067" s="1" t="n"/>
      <c r="AJ1067" s="1" t="n"/>
      <c r="AK1067" s="1" t="n"/>
      <c r="AL1067" s="1" t="n"/>
      <c r="AM1067" s="1" t="n"/>
      <c r="AN1067" s="1" t="n"/>
      <c r="AO1067" s="1" t="n"/>
      <c r="AP1067" s="1" t="n"/>
      <c r="AQ1067" s="1" t="n"/>
      <c r="AR1067" s="1" t="n"/>
      <c r="AS1067" s="1" t="n"/>
      <c r="AT1067" s="1" t="n"/>
      <c r="AU1067" s="1" t="n"/>
      <c r="AV1067" s="1" t="n"/>
      <c r="AW1067" s="1" t="n"/>
      <c r="AX1067" s="1" t="n"/>
      <c r="AY1067" s="1" t="n"/>
      <c r="AZ1067" s="1" t="n"/>
      <c r="BA1067" s="1" t="n"/>
      <c r="BB1067" s="1" t="n"/>
      <c r="BC1067" s="1" t="n"/>
      <c r="BD1067" s="1" t="n"/>
      <c r="BE1067" s="1" t="n"/>
      <c r="BF1067" s="1" t="n"/>
      <c r="BG1067" s="1" t="n"/>
      <c r="BH1067" s="1" t="n"/>
      <c r="BI1067" s="1" t="n"/>
      <c r="BJ1067" s="1" t="n"/>
      <c r="BK1067" s="1" t="n"/>
      <c r="BL1067" s="1" t="n"/>
      <c r="BM1067" s="1" t="n"/>
      <c r="BN1067" s="1" t="n"/>
      <c r="BO1067" s="1" t="n"/>
      <c r="BP1067" s="1" t="n"/>
      <c r="BQ1067" s="1" t="n"/>
      <c r="BR1067" s="1" t="n"/>
      <c r="BS1067" s="1" t="n"/>
      <c r="BT1067" s="1" t="n"/>
      <c r="BU1067" s="1" t="n"/>
      <c r="BV1067" s="1" t="n"/>
      <c r="BW1067" s="1" t="n"/>
      <c r="BX1067" s="1" t="n"/>
      <c r="BY1067" s="1" t="n"/>
      <c r="BZ1067" s="1" t="n"/>
      <c r="CA1067" s="1" t="n"/>
      <c r="CB1067" s="1" t="n"/>
      <c r="CC1067" s="1" t="n"/>
      <c r="CD1067" s="1" t="n"/>
      <c r="CE1067" s="1" t="n"/>
      <c r="CF1067" s="1" t="n"/>
      <c r="CG1067" s="1" t="n"/>
      <c r="CH1067" s="1" t="n"/>
      <c r="CI1067" s="1" t="n"/>
      <c r="CJ1067" s="1" t="n"/>
      <c r="CK1067" s="1" t="n"/>
      <c r="CL1067" s="1" t="n"/>
      <c r="CM1067" s="1" t="n"/>
      <c r="CN1067" s="1" t="n"/>
      <c r="CO1067" s="1" t="n"/>
      <c r="CP1067" s="1" t="n"/>
      <c r="CQ1067" s="1" t="n"/>
      <c r="CR1067" s="1" t="n"/>
      <c r="CS1067" s="1" t="n"/>
      <c r="CT1067" s="1" t="n"/>
      <c r="CU1067" s="1" t="n"/>
      <c r="CV1067" s="1" t="n"/>
      <c r="CW1067" s="1" t="n"/>
      <c r="CX1067" s="1" t="n"/>
      <c r="CY1067" s="1" t="n"/>
      <c r="CZ1067" s="1" t="n"/>
      <c r="DA1067" s="1" t="n"/>
      <c r="DB1067" s="1" t="n"/>
      <c r="DC1067" s="1" t="n"/>
      <c r="DD1067" s="1" t="n"/>
      <c r="DE1067" s="1" t="n"/>
      <c r="DF1067" s="1" t="n"/>
      <c r="DG1067" s="1" t="n"/>
      <c r="DH1067" s="1" t="n"/>
      <c r="DI1067" s="1" t="n"/>
      <c r="DJ1067" s="1" t="n"/>
      <c r="DK1067" s="1" t="n"/>
      <c r="DL1067" s="1" t="n"/>
      <c r="DM1067" s="1" t="n"/>
      <c r="DN1067" s="1" t="n"/>
      <c r="DO1067" s="1" t="n"/>
      <c r="DP1067" s="1" t="n"/>
      <c r="DQ1067" s="1" t="n"/>
      <c r="DR1067" s="1" t="n"/>
      <c r="DS1067" s="1" t="n"/>
      <c r="DT1067" s="1" t="n"/>
      <c r="DU1067" s="1" t="n"/>
      <c r="DV1067" s="1" t="n"/>
      <c r="DW1067" s="1" t="n"/>
      <c r="DX1067" s="1" t="n"/>
      <c r="DY1067" s="1" t="n"/>
      <c r="DZ1067" s="1" t="n"/>
      <c r="EA1067" s="1" t="n"/>
      <c r="EB1067" s="1" t="n"/>
      <c r="EC1067" s="1" t="n"/>
      <c r="ED1067" s="1" t="n"/>
      <c r="EE1067" s="1" t="n"/>
      <c r="EF1067" s="1" t="n"/>
      <c r="EG1067" s="1" t="n"/>
      <c r="EH1067" s="1" t="n"/>
      <c r="EI1067" s="1" t="n"/>
      <c r="EJ1067" s="1" t="n"/>
      <c r="EK1067" s="1" t="n"/>
      <c r="EL1067" s="1" t="n"/>
      <c r="EM1067" s="1" t="n"/>
      <c r="EN1067" s="1" t="n"/>
      <c r="EO1067" s="1" t="n"/>
      <c r="EP1067" s="1" t="n"/>
      <c r="EQ1067" s="1" t="n"/>
      <c r="ER1067" s="1" t="n"/>
      <c r="ES1067" s="1" t="n"/>
      <c r="ET1067" s="1" t="n"/>
      <c r="EU1067" s="1" t="n"/>
      <c r="EV1067" s="1" t="n"/>
      <c r="EW1067" s="1" t="n"/>
      <c r="EX1067" s="1" t="n"/>
      <c r="EY1067" s="1" t="n"/>
      <c r="EZ1067" s="1" t="n"/>
      <c r="FA1067" s="1" t="n"/>
      <c r="FB1067" s="1" t="n"/>
      <c r="FC1067" s="1" t="n"/>
      <c r="FD1067" s="1" t="n"/>
      <c r="FE1067" s="1" t="n"/>
      <c r="FF1067" s="1" t="n"/>
      <c r="FG1067" s="1" t="n"/>
      <c r="FH1067" s="1" t="n"/>
      <c r="FI1067" s="1" t="n"/>
      <c r="FJ1067" s="1" t="n"/>
      <c r="FK1067" s="1" t="n"/>
      <c r="FL1067" s="1" t="n"/>
      <c r="FM1067" s="1" t="n"/>
      <c r="FN1067" s="1" t="n"/>
      <c r="FO1067" s="1" t="n"/>
      <c r="FP1067" s="1" t="n"/>
      <c r="FQ1067" s="1" t="n"/>
      <c r="FR1067" s="1" t="n"/>
      <c r="FS1067" s="1" t="n"/>
      <c r="FT1067" s="1" t="n"/>
      <c r="FU1067" s="1" t="n"/>
      <c r="FV1067" s="1" t="n"/>
      <c r="FW1067" s="1" t="n"/>
      <c r="FX1067" s="1" t="n"/>
      <c r="FY1067" s="1" t="n"/>
      <c r="FZ1067" s="1" t="n"/>
      <c r="GA1067" s="1" t="n"/>
      <c r="GB1067" s="1" t="n"/>
      <c r="GC1067" s="1" t="n"/>
      <c r="GD1067" s="1" t="n"/>
      <c r="GE1067" s="1" t="n"/>
      <c r="GF1067" s="1" t="n"/>
      <c r="GG1067" s="1" t="n"/>
      <c r="GH1067" s="1" t="n"/>
      <c r="GI1067" s="1" t="n"/>
      <c r="GJ1067" s="1" t="n"/>
      <c r="GK1067" s="1" t="n"/>
      <c r="GL1067" s="1" t="n"/>
      <c r="GM1067" s="1" t="n"/>
      <c r="GN1067" s="1" t="n"/>
      <c r="GO1067" s="1" t="n"/>
      <c r="GP1067" s="1" t="n"/>
      <c r="GQ1067" s="1" t="n"/>
      <c r="GR1067" s="1" t="n"/>
      <c r="GS1067" s="1" t="n"/>
      <c r="GT1067" s="1" t="n"/>
      <c r="GU1067" s="1" t="n"/>
      <c r="GV1067" s="1" t="n"/>
      <c r="GW1067" s="1" t="n"/>
      <c r="GX1067" s="1" t="n"/>
      <c r="GY1067" s="1" t="n"/>
      <c r="GZ1067" s="1" t="n"/>
      <c r="HA1067" s="1" t="n"/>
      <c r="HB1067" s="1" t="n"/>
      <c r="HC1067" s="1" t="n"/>
      <c r="HD1067" s="1" t="n"/>
      <c r="HE1067" s="1" t="n"/>
      <c r="HF1067" s="1" t="n"/>
      <c r="HG1067" s="1" t="n"/>
      <c r="HH1067" s="1" t="n"/>
      <c r="HI1067" s="1" t="n"/>
      <c r="HJ1067" s="1" t="n"/>
      <c r="HK1067" s="1" t="n"/>
      <c r="HL1067" s="1" t="n"/>
      <c r="HM1067" s="1" t="n"/>
      <c r="HN1067" s="1" t="n"/>
      <c r="HO1067" s="1" t="n"/>
      <c r="HP1067" s="1" t="n"/>
      <c r="HQ1067" s="1" t="n"/>
      <c r="HR1067" s="1" t="n"/>
      <c r="HS1067" s="1" t="n"/>
      <c r="HT1067" s="1" t="n"/>
      <c r="HU1067" s="1" t="n"/>
      <c r="HV1067" s="1" t="n"/>
      <c r="HW1067" s="1" t="n"/>
      <c r="HX1067" s="1" t="n"/>
      <c r="HY1067" s="1" t="n"/>
      <c r="HZ1067" s="1" t="n"/>
      <c r="IA1067" s="1" t="n"/>
      <c r="IB1067" s="1" t="n"/>
      <c r="IC1067" s="1" t="n"/>
      <c r="ID1067" s="1" t="n"/>
      <c r="IE1067" s="1" t="n"/>
      <c r="IF1067" s="1" t="n"/>
      <c r="IG1067" s="1" t="n"/>
      <c r="IH1067" s="1" t="n"/>
      <c r="II1067" s="1" t="n"/>
      <c r="IJ1067" s="1" t="n"/>
      <c r="IK1067" s="1" t="n"/>
      <c r="IL1067" s="1" t="n"/>
      <c r="IM1067" s="1" t="n"/>
      <c r="IN1067" s="1" t="n"/>
      <c r="IO1067" s="1" t="n"/>
      <c r="IP1067" s="1" t="n"/>
      <c r="IQ1067" s="1" t="n"/>
      <c r="IR1067" s="1" t="n"/>
      <c r="IS1067" s="1" t="n"/>
      <c r="IT1067" s="1" t="n"/>
      <c r="IU1067" s="1" t="n"/>
      <c r="IV1067" s="1" t="n"/>
      <c r="IW1067" s="1" t="n"/>
      <c r="IX1067" s="1" t="n"/>
      <c r="IY1067" s="1" t="n"/>
      <c r="IZ1067" s="1" t="n"/>
      <c r="JA1067" s="1" t="n"/>
      <c r="JB1067" s="1" t="n"/>
      <c r="JC1067" s="1" t="n"/>
      <c r="JD1067" s="1" t="n"/>
      <c r="JE1067" s="1" t="n"/>
      <c r="JF1067" s="1" t="n"/>
      <c r="JG1067" s="1" t="n"/>
      <c r="JH1067" s="1" t="n"/>
      <c r="JI1067" s="1" t="n"/>
      <c r="JJ1067" s="1" t="n"/>
      <c r="JK1067" s="1" t="n"/>
      <c r="JL1067" s="1" t="n"/>
      <c r="JM1067" s="1" t="n"/>
      <c r="JN1067" s="1" t="n"/>
      <c r="JO1067" s="1" t="n"/>
      <c r="JP1067" s="1" t="n"/>
      <c r="JQ1067" s="1" t="n"/>
      <c r="JR1067" s="1" t="n"/>
      <c r="JS1067" s="1" t="n"/>
      <c r="JT1067" s="1" t="n"/>
      <c r="JU1067" s="1" t="n"/>
      <c r="JV1067" s="1" t="n"/>
      <c r="JW1067" s="1" t="n"/>
      <c r="JX1067" s="1" t="n"/>
      <c r="JY1067" s="1" t="n"/>
      <c r="JZ1067" s="1" t="n"/>
      <c r="KA1067" s="1" t="n"/>
      <c r="KB1067" s="1" t="n"/>
      <c r="KC1067" s="1" t="n"/>
      <c r="KD1067" s="1" t="n"/>
      <c r="KE1067" s="1" t="n"/>
      <c r="KF1067" s="1" t="n"/>
      <c r="KG1067" s="1" t="n"/>
      <c r="KH1067" s="1" t="n"/>
      <c r="KI1067" s="1" t="n"/>
      <c r="KJ1067" s="1" t="n"/>
      <c r="KK1067" s="1" t="n"/>
      <c r="KL1067" s="1" t="n"/>
      <c r="KM1067" s="1" t="n"/>
      <c r="KN1067" s="1" t="n"/>
      <c r="KO1067" s="1" t="n"/>
      <c r="KP1067" s="1" t="n"/>
      <c r="KQ1067" s="1" t="n"/>
      <c r="KR1067" s="1" t="n"/>
      <c r="KS1067" s="1" t="n"/>
      <c r="KT1067" s="1" t="n"/>
    </row>
    <row r="1068">
      <c r="A1068" s="1" t="n"/>
      <c r="B1068" s="1" t="n"/>
      <c r="C1068" s="1" t="n"/>
      <c r="D1068" s="1" t="n"/>
      <c r="E1068" s="1" t="n"/>
      <c r="F1068" s="1" t="n"/>
      <c r="G1068" s="1" t="n"/>
      <c r="H1068" s="1" t="n"/>
      <c r="I1068" s="1" t="n"/>
      <c r="J1068" s="1" t="n"/>
      <c r="K1068" s="1" t="n"/>
      <c r="L1068" s="1" t="n"/>
      <c r="M1068" s="1" t="n"/>
      <c r="N1068" s="1" t="n"/>
      <c r="O1068" s="1" t="n"/>
      <c r="P1068" s="1" t="n"/>
      <c r="Q1068" s="1" t="n"/>
      <c r="R1068" s="1" t="n"/>
      <c r="S1068" s="1" t="n"/>
      <c r="T1068" s="1" t="n"/>
      <c r="U1068" s="1" t="n"/>
      <c r="V1068" s="1" t="n"/>
      <c r="W1068" s="1" t="n"/>
      <c r="X1068" s="1" t="n"/>
      <c r="Y1068" s="1" t="n"/>
      <c r="Z1068" s="1" t="n"/>
      <c r="AA1068" s="1" t="n"/>
      <c r="AB1068" s="1" t="n"/>
      <c r="AC1068" s="1" t="n"/>
      <c r="AD1068" s="1" t="n"/>
      <c r="AE1068" s="1" t="n"/>
      <c r="AF1068" s="1" t="n"/>
      <c r="AG1068" s="1" t="n"/>
      <c r="AH1068" s="1" t="n"/>
      <c r="AI1068" s="1" t="n"/>
      <c r="AJ1068" s="1" t="n"/>
      <c r="AK1068" s="1" t="n"/>
      <c r="AL1068" s="1" t="n"/>
      <c r="AM1068" s="1" t="n"/>
      <c r="AN1068" s="1" t="n"/>
      <c r="AO1068" s="1" t="n"/>
      <c r="AP1068" s="1" t="n"/>
      <c r="AQ1068" s="1" t="n"/>
      <c r="AR1068" s="1" t="n"/>
      <c r="AS1068" s="1" t="n"/>
      <c r="AT1068" s="1" t="n"/>
      <c r="AU1068" s="1" t="n"/>
      <c r="AV1068" s="1" t="n"/>
      <c r="AW1068" s="1" t="n"/>
      <c r="AX1068" s="1" t="n"/>
      <c r="AY1068" s="1" t="n"/>
      <c r="AZ1068" s="1" t="n"/>
      <c r="BA1068" s="1" t="n"/>
      <c r="BB1068" s="1" t="n"/>
      <c r="BC1068" s="1" t="n"/>
      <c r="BD1068" s="1" t="n"/>
      <c r="BE1068" s="1" t="n"/>
      <c r="BF1068" s="1" t="n"/>
      <c r="BG1068" s="1" t="n"/>
      <c r="BH1068" s="1" t="n"/>
      <c r="BI1068" s="1" t="n"/>
      <c r="BJ1068" s="1" t="n"/>
      <c r="BK1068" s="1" t="n"/>
      <c r="BL1068" s="1" t="n"/>
      <c r="BM1068" s="1" t="n"/>
      <c r="BN1068" s="1" t="n"/>
      <c r="BO1068" s="1" t="n"/>
      <c r="BP1068" s="1" t="n"/>
      <c r="BQ1068" s="1" t="n"/>
      <c r="BR1068" s="1" t="n"/>
      <c r="BS1068" s="1" t="n"/>
      <c r="BT1068" s="1" t="n"/>
      <c r="BU1068" s="1" t="n"/>
      <c r="BV1068" s="1" t="n"/>
      <c r="BW1068" s="1" t="n"/>
      <c r="BX1068" s="1" t="n"/>
      <c r="BY1068" s="1" t="n"/>
      <c r="BZ1068" s="1" t="n"/>
      <c r="CA1068" s="1" t="n"/>
      <c r="CB1068" s="1" t="n"/>
      <c r="CC1068" s="1" t="n"/>
      <c r="CD1068" s="1" t="n"/>
      <c r="CE1068" s="1" t="n"/>
      <c r="CF1068" s="1" t="n"/>
      <c r="CG1068" s="1" t="n"/>
      <c r="CH1068" s="1" t="n"/>
      <c r="CI1068" s="1" t="n"/>
      <c r="CJ1068" s="1" t="n"/>
      <c r="CK1068" s="1" t="n"/>
      <c r="CL1068" s="1" t="n"/>
      <c r="CM1068" s="1" t="n"/>
      <c r="CN1068" s="1" t="n"/>
      <c r="CO1068" s="1" t="n"/>
      <c r="CP1068" s="1" t="n"/>
      <c r="CQ1068" s="1" t="n"/>
      <c r="CR1068" s="1" t="n"/>
      <c r="CS1068" s="1" t="n"/>
      <c r="CT1068" s="1" t="n"/>
      <c r="CU1068" s="1" t="n"/>
      <c r="CV1068" s="1" t="n"/>
      <c r="CW1068" s="1" t="n"/>
      <c r="CX1068" s="1" t="n"/>
      <c r="CY1068" s="1" t="n"/>
      <c r="CZ1068" s="1" t="n"/>
      <c r="DA1068" s="1" t="n"/>
      <c r="DB1068" s="1" t="n"/>
      <c r="DC1068" s="1" t="n"/>
      <c r="DD1068" s="1" t="n"/>
      <c r="DE1068" s="1" t="n"/>
      <c r="DF1068" s="1" t="n"/>
      <c r="DG1068" s="1" t="n"/>
      <c r="DH1068" s="1" t="n"/>
      <c r="DI1068" s="1" t="n"/>
      <c r="DJ1068" s="1" t="n"/>
      <c r="DK1068" s="1" t="n"/>
      <c r="DL1068" s="1" t="n"/>
      <c r="DM1068" s="1" t="n"/>
      <c r="DN1068" s="1" t="n"/>
      <c r="DO1068" s="1" t="n"/>
      <c r="DP1068" s="1" t="n"/>
      <c r="DQ1068" s="1" t="n"/>
      <c r="DR1068" s="1" t="n"/>
      <c r="DS1068" s="1" t="n"/>
      <c r="DT1068" s="1" t="n"/>
      <c r="DU1068" s="1" t="n"/>
      <c r="DV1068" s="1" t="n"/>
      <c r="DW1068" s="1" t="n"/>
      <c r="DX1068" s="1" t="n"/>
      <c r="DY1068" s="1" t="n"/>
      <c r="DZ1068" s="1" t="n"/>
      <c r="EA1068" s="1" t="n"/>
      <c r="EB1068" s="1" t="n"/>
      <c r="EC1068" s="1" t="n"/>
      <c r="ED1068" s="1" t="n"/>
      <c r="EE1068" s="1" t="n"/>
      <c r="EF1068" s="1" t="n"/>
      <c r="EG1068" s="1" t="n"/>
      <c r="EH1068" s="1" t="n"/>
      <c r="EI1068" s="1" t="n"/>
      <c r="EJ1068" s="1" t="n"/>
      <c r="EK1068" s="1" t="n"/>
      <c r="EL1068" s="1" t="n"/>
      <c r="EM1068" s="1" t="n"/>
      <c r="EN1068" s="1" t="n"/>
      <c r="EO1068" s="1" t="n"/>
      <c r="EP1068" s="1" t="n"/>
      <c r="EQ1068" s="1" t="n"/>
      <c r="ER1068" s="1" t="n"/>
      <c r="ES1068" s="1" t="n"/>
      <c r="ET1068" s="1" t="n"/>
      <c r="EU1068" s="1" t="n"/>
      <c r="EV1068" s="1" t="n"/>
      <c r="EW1068" s="1" t="n"/>
      <c r="EX1068" s="1" t="n"/>
      <c r="EY1068" s="1" t="n"/>
      <c r="EZ1068" s="1" t="n"/>
      <c r="FA1068" s="1" t="n"/>
      <c r="FB1068" s="1" t="n"/>
      <c r="FC1068" s="1" t="n"/>
      <c r="FD1068" s="1" t="n"/>
      <c r="FE1068" s="1" t="n"/>
      <c r="FF1068" s="1" t="n"/>
      <c r="FG1068" s="1" t="n"/>
      <c r="FH1068" s="1" t="n"/>
      <c r="FI1068" s="1" t="n"/>
      <c r="FJ1068" s="1" t="n"/>
      <c r="FK1068" s="1" t="n"/>
      <c r="FL1068" s="1" t="n"/>
      <c r="FM1068" s="1" t="n"/>
      <c r="FN1068" s="1" t="n"/>
      <c r="FO1068" s="1" t="n"/>
      <c r="FP1068" s="1" t="n"/>
      <c r="FQ1068" s="1" t="n"/>
      <c r="FR1068" s="1" t="n"/>
      <c r="FS1068" s="1" t="n"/>
      <c r="FT1068" s="1" t="n"/>
      <c r="FU1068" s="1" t="n"/>
      <c r="FV1068" s="1" t="n"/>
      <c r="FW1068" s="1" t="n"/>
      <c r="FX1068" s="1" t="n"/>
      <c r="FY1068" s="1" t="n"/>
      <c r="FZ1068" s="1" t="n"/>
      <c r="GA1068" s="1" t="n"/>
      <c r="GB1068" s="1" t="n"/>
      <c r="GC1068" s="1" t="n"/>
      <c r="GD1068" s="1" t="n"/>
      <c r="GE1068" s="1" t="n"/>
      <c r="GF1068" s="1" t="n"/>
      <c r="GG1068" s="1" t="n"/>
      <c r="GH1068" s="1" t="n"/>
      <c r="GI1068" s="1" t="n"/>
      <c r="GJ1068" s="1" t="n"/>
      <c r="GK1068" s="1" t="n"/>
      <c r="GL1068" s="1" t="n"/>
      <c r="GM1068" s="1" t="n"/>
      <c r="GN1068" s="1" t="n"/>
      <c r="GO1068" s="1" t="n"/>
      <c r="GP1068" s="1" t="n"/>
      <c r="GQ1068" s="1" t="n"/>
      <c r="GR1068" s="1" t="n"/>
      <c r="GS1068" s="1" t="n"/>
      <c r="GT1068" s="1" t="n"/>
      <c r="GU1068" s="1" t="n"/>
      <c r="GV1068" s="1" t="n"/>
      <c r="GW1068" s="1" t="n"/>
      <c r="GX1068" s="1" t="n"/>
      <c r="GY1068" s="1" t="n"/>
      <c r="GZ1068" s="1" t="n"/>
      <c r="HA1068" s="1" t="n"/>
      <c r="HB1068" s="1" t="n"/>
      <c r="HC1068" s="1" t="n"/>
      <c r="HD1068" s="1" t="n"/>
      <c r="HE1068" s="1" t="n"/>
      <c r="HF1068" s="1" t="n"/>
      <c r="HG1068" s="1" t="n"/>
      <c r="HH1068" s="1" t="n"/>
      <c r="HI1068" s="1" t="n"/>
      <c r="HJ1068" s="1" t="n"/>
      <c r="HK1068" s="1" t="n"/>
      <c r="HL1068" s="1" t="n"/>
      <c r="HM1068" s="1" t="n"/>
      <c r="HN1068" s="1" t="n"/>
      <c r="HO1068" s="1" t="n"/>
      <c r="HP1068" s="1" t="n"/>
      <c r="HQ1068" s="1" t="n"/>
      <c r="HR1068" s="1" t="n"/>
      <c r="HS1068" s="1" t="n"/>
      <c r="HT1068" s="1" t="n"/>
      <c r="HU1068" s="1" t="n"/>
      <c r="HV1068" s="1" t="n"/>
      <c r="HW1068" s="1" t="n"/>
      <c r="HX1068" s="1" t="n"/>
      <c r="HY1068" s="1" t="n"/>
      <c r="HZ1068" s="1" t="n"/>
      <c r="IA1068" s="1" t="n"/>
      <c r="IB1068" s="1" t="n"/>
      <c r="IC1068" s="1" t="n"/>
      <c r="ID1068" s="1" t="n"/>
      <c r="IE1068" s="1" t="n"/>
      <c r="IF1068" s="1" t="n"/>
      <c r="IG1068" s="1" t="n"/>
      <c r="IH1068" s="1" t="n"/>
      <c r="II1068" s="1" t="n"/>
      <c r="IJ1068" s="1" t="n"/>
      <c r="IK1068" s="1" t="n"/>
      <c r="IL1068" s="1" t="n"/>
      <c r="IM1068" s="1" t="n"/>
      <c r="IN1068" s="1" t="n"/>
      <c r="IO1068" s="1" t="n"/>
      <c r="IP1068" s="1" t="n"/>
      <c r="IQ1068" s="1" t="n"/>
      <c r="IR1068" s="1" t="n"/>
      <c r="IS1068" s="1" t="n"/>
      <c r="IT1068" s="1" t="n"/>
      <c r="IU1068" s="1" t="n"/>
      <c r="IV1068" s="1" t="n"/>
      <c r="IW1068" s="1" t="n"/>
      <c r="IX1068" s="1" t="n"/>
      <c r="IY1068" s="1" t="n"/>
      <c r="IZ1068" s="1" t="n"/>
      <c r="JA1068" s="1" t="n"/>
      <c r="JB1068" s="1" t="n"/>
      <c r="JC1068" s="1" t="n"/>
      <c r="JD1068" s="1" t="n"/>
      <c r="JE1068" s="1" t="n"/>
      <c r="JF1068" s="1" t="n"/>
      <c r="JG1068" s="1" t="n"/>
      <c r="JH1068" s="1" t="n"/>
      <c r="JI1068" s="1" t="n"/>
      <c r="JJ1068" s="1" t="n"/>
      <c r="JK1068" s="1" t="n"/>
      <c r="JL1068" s="1" t="n"/>
      <c r="JM1068" s="1" t="n"/>
      <c r="JN1068" s="1" t="n"/>
      <c r="JO1068" s="1" t="n"/>
      <c r="JP1068" s="1" t="n"/>
      <c r="JQ1068" s="1" t="n"/>
      <c r="JR1068" s="1" t="n"/>
      <c r="JS1068" s="1" t="n"/>
      <c r="JT1068" s="1" t="n"/>
      <c r="JU1068" s="1" t="n"/>
      <c r="JV1068" s="1" t="n"/>
      <c r="JW1068" s="1" t="n"/>
      <c r="JX1068" s="1" t="n"/>
      <c r="JY1068" s="1" t="n"/>
      <c r="JZ1068" s="1" t="n"/>
      <c r="KA1068" s="1" t="n"/>
      <c r="KB1068" s="1" t="n"/>
      <c r="KC1068" s="1" t="n"/>
      <c r="KD1068" s="1" t="n"/>
      <c r="KE1068" s="1" t="n"/>
      <c r="KF1068" s="1" t="n"/>
      <c r="KG1068" s="1" t="n"/>
      <c r="KH1068" s="1" t="n"/>
      <c r="KI1068" s="1" t="n"/>
      <c r="KJ1068" s="1" t="n"/>
      <c r="KK1068" s="1" t="n"/>
      <c r="KL1068" s="1" t="n"/>
      <c r="KM1068" s="1" t="n"/>
      <c r="KN1068" s="1" t="n"/>
      <c r="KO1068" s="1" t="n"/>
      <c r="KP1068" s="1" t="n"/>
      <c r="KQ1068" s="1" t="n"/>
      <c r="KR1068" s="1" t="n"/>
      <c r="KS1068" s="1" t="n"/>
      <c r="KT1068" s="1" t="n"/>
    </row>
    <row r="1069">
      <c r="A1069" s="1" t="n"/>
      <c r="B1069" s="1" t="n"/>
      <c r="C1069" s="1" t="n"/>
      <c r="D1069" s="1" t="n"/>
      <c r="E1069" s="1" t="n"/>
      <c r="F1069" s="1" t="n"/>
      <c r="G1069" s="1" t="n"/>
      <c r="H1069" s="1" t="n"/>
      <c r="I1069" s="1" t="n"/>
      <c r="J1069" s="1" t="n"/>
      <c r="K1069" s="1" t="n"/>
      <c r="L1069" s="1" t="n"/>
      <c r="M1069" s="1" t="n"/>
      <c r="N1069" s="1" t="n"/>
      <c r="O1069" s="1" t="n"/>
      <c r="P1069" s="1" t="n"/>
      <c r="Q1069" s="1" t="n"/>
      <c r="R1069" s="1" t="n"/>
      <c r="S1069" s="1" t="n"/>
      <c r="T1069" s="1" t="n"/>
      <c r="U1069" s="1" t="n"/>
      <c r="V1069" s="1" t="n"/>
      <c r="W1069" s="1" t="n"/>
      <c r="X1069" s="1" t="n"/>
      <c r="Y1069" s="1" t="n"/>
      <c r="Z1069" s="1" t="n"/>
      <c r="AA1069" s="1" t="n"/>
      <c r="AB1069" s="1" t="n"/>
      <c r="AC1069" s="1" t="n"/>
      <c r="AD1069" s="1" t="n"/>
      <c r="AE1069" s="1" t="n"/>
      <c r="AF1069" s="1" t="n"/>
      <c r="AG1069" s="1" t="n"/>
      <c r="AH1069" s="1" t="n"/>
      <c r="AI1069" s="1" t="n"/>
      <c r="AJ1069" s="1" t="n"/>
      <c r="AK1069" s="1" t="n"/>
      <c r="AL1069" s="1" t="n"/>
      <c r="AM1069" s="1" t="n"/>
      <c r="AN1069" s="1" t="n"/>
      <c r="AO1069" s="1" t="n"/>
      <c r="AP1069" s="1" t="n"/>
      <c r="AQ1069" s="1" t="n"/>
      <c r="AR1069" s="1" t="n"/>
      <c r="AS1069" s="1" t="n"/>
      <c r="AT1069" s="1" t="n"/>
      <c r="AU1069" s="1" t="n"/>
      <c r="AV1069" s="1" t="n"/>
      <c r="AW1069" s="1" t="n"/>
      <c r="AX1069" s="1" t="n"/>
      <c r="AY1069" s="1" t="n"/>
      <c r="AZ1069" s="1" t="n"/>
      <c r="BA1069" s="1" t="n"/>
      <c r="BB1069" s="1" t="n"/>
      <c r="BC1069" s="1" t="n"/>
      <c r="BD1069" s="1" t="n"/>
      <c r="BE1069" s="1" t="n"/>
      <c r="BF1069" s="1" t="n"/>
      <c r="BG1069" s="1" t="n"/>
      <c r="BH1069" s="1" t="n"/>
      <c r="BI1069" s="1" t="n"/>
      <c r="BJ1069" s="1" t="n"/>
      <c r="BK1069" s="1" t="n"/>
      <c r="BL1069" s="1" t="n"/>
      <c r="BM1069" s="1" t="n"/>
      <c r="BN1069" s="1" t="n"/>
      <c r="BO1069" s="1" t="n"/>
      <c r="BP1069" s="1" t="n"/>
      <c r="BQ1069" s="1" t="n"/>
      <c r="BR1069" s="1" t="n"/>
      <c r="BS1069" s="1" t="n"/>
      <c r="BT1069" s="1" t="n"/>
      <c r="BU1069" s="1" t="n"/>
      <c r="BV1069" s="1" t="n"/>
      <c r="BW1069" s="1" t="n"/>
      <c r="BX1069" s="1" t="n"/>
      <c r="BY1069" s="1" t="n"/>
      <c r="BZ1069" s="1" t="n"/>
      <c r="CA1069" s="1" t="n"/>
      <c r="CB1069" s="1" t="n"/>
      <c r="CC1069" s="1" t="n"/>
      <c r="CD1069" s="1" t="n"/>
      <c r="CE1069" s="1" t="n"/>
      <c r="CF1069" s="1" t="n"/>
      <c r="CG1069" s="1" t="n"/>
      <c r="CH1069" s="1" t="n"/>
      <c r="CI1069" s="1" t="n"/>
      <c r="CJ1069" s="1" t="n"/>
      <c r="CK1069" s="1" t="n"/>
      <c r="CL1069" s="1" t="n"/>
      <c r="CM1069" s="1" t="n"/>
      <c r="CN1069" s="1" t="n"/>
      <c r="CO1069" s="1" t="n"/>
      <c r="CP1069" s="1" t="n"/>
      <c r="CQ1069" s="1" t="n"/>
      <c r="CR1069" s="1" t="n"/>
      <c r="CS1069" s="1" t="n"/>
      <c r="CT1069" s="1" t="n"/>
      <c r="CU1069" s="1" t="n"/>
      <c r="CV1069" s="1" t="n"/>
      <c r="CW1069" s="1" t="n"/>
      <c r="CX1069" s="1" t="n"/>
      <c r="CY1069" s="1" t="n"/>
      <c r="CZ1069" s="1" t="n"/>
      <c r="DA1069" s="1" t="n"/>
      <c r="DB1069" s="1" t="n"/>
      <c r="DC1069" s="1" t="n"/>
      <c r="DD1069" s="1" t="n"/>
      <c r="DE1069" s="1" t="n"/>
      <c r="DF1069" s="1" t="n"/>
      <c r="DG1069" s="1" t="n"/>
      <c r="DH1069" s="1" t="n"/>
      <c r="DI1069" s="1" t="n"/>
      <c r="DJ1069" s="1" t="n"/>
      <c r="DK1069" s="1" t="n"/>
      <c r="DL1069" s="1" t="n"/>
      <c r="DM1069" s="1" t="n"/>
      <c r="DN1069" s="1" t="n"/>
      <c r="DO1069" s="1" t="n"/>
      <c r="DP1069" s="1" t="n"/>
      <c r="DQ1069" s="1" t="n"/>
      <c r="DR1069" s="1" t="n"/>
      <c r="DS1069" s="1" t="n"/>
      <c r="DT1069" s="1" t="n"/>
      <c r="DU1069" s="1" t="n"/>
      <c r="DV1069" s="1" t="n"/>
      <c r="DW1069" s="1" t="n"/>
      <c r="DX1069" s="1" t="n"/>
      <c r="DY1069" s="1" t="n"/>
      <c r="DZ1069" s="1" t="n"/>
      <c r="EA1069" s="1" t="n"/>
      <c r="EB1069" s="1" t="n"/>
      <c r="EC1069" s="1" t="n"/>
      <c r="ED1069" s="1" t="n"/>
      <c r="EE1069" s="1" t="n"/>
      <c r="EF1069" s="1" t="n"/>
      <c r="EG1069" s="1" t="n"/>
      <c r="EH1069" s="1" t="n"/>
      <c r="EI1069" s="1" t="n"/>
      <c r="EJ1069" s="1" t="n"/>
      <c r="EK1069" s="1" t="n"/>
      <c r="EL1069" s="1" t="n"/>
      <c r="EM1069" s="1" t="n"/>
      <c r="EN1069" s="1" t="n"/>
      <c r="EO1069" s="1" t="n"/>
      <c r="EP1069" s="1" t="n"/>
      <c r="EQ1069" s="1" t="n"/>
      <c r="ER1069" s="1" t="n"/>
      <c r="ES1069" s="1" t="n"/>
      <c r="ET1069" s="1" t="n"/>
      <c r="EU1069" s="1" t="n"/>
      <c r="EV1069" s="1" t="n"/>
      <c r="EW1069" s="1" t="n"/>
      <c r="EX1069" s="1" t="n"/>
      <c r="EY1069" s="1" t="n"/>
      <c r="EZ1069" s="1" t="n"/>
      <c r="FA1069" s="1" t="n"/>
      <c r="FB1069" s="1" t="n"/>
      <c r="FC1069" s="1" t="n"/>
      <c r="FD1069" s="1" t="n"/>
      <c r="FE1069" s="1" t="n"/>
      <c r="FF1069" s="1" t="n"/>
      <c r="FG1069" s="1" t="n"/>
      <c r="FH1069" s="1" t="n"/>
      <c r="FI1069" s="1" t="n"/>
      <c r="FJ1069" s="1" t="n"/>
      <c r="FK1069" s="1" t="n"/>
      <c r="FL1069" s="1" t="n"/>
      <c r="FM1069" s="1" t="n"/>
      <c r="FN1069" s="1" t="n"/>
      <c r="FO1069" s="1" t="n"/>
      <c r="FP1069" s="1" t="n"/>
      <c r="FQ1069" s="1" t="n"/>
      <c r="FR1069" s="1" t="n"/>
      <c r="FS1069" s="1" t="n"/>
      <c r="FT1069" s="1" t="n"/>
      <c r="FU1069" s="1" t="n"/>
      <c r="FV1069" s="1" t="n"/>
      <c r="FW1069" s="1" t="n"/>
      <c r="FX1069" s="1" t="n"/>
      <c r="FY1069" s="1" t="n"/>
      <c r="FZ1069" s="1" t="n"/>
      <c r="GA1069" s="1" t="n"/>
      <c r="GB1069" s="1" t="n"/>
      <c r="GC1069" s="1" t="n"/>
      <c r="GD1069" s="1" t="n"/>
      <c r="GE1069" s="1" t="n"/>
      <c r="GF1069" s="1" t="n"/>
      <c r="GG1069" s="1" t="n"/>
      <c r="GH1069" s="1" t="n"/>
      <c r="GI1069" s="1" t="n"/>
      <c r="GJ1069" s="1" t="n"/>
      <c r="GK1069" s="1" t="n"/>
      <c r="GL1069" s="1" t="n"/>
      <c r="GM1069" s="1" t="n"/>
      <c r="GN1069" s="1" t="n"/>
      <c r="GO1069" s="1" t="n"/>
      <c r="GP1069" s="1" t="n"/>
      <c r="GQ1069" s="1" t="n"/>
      <c r="GR1069" s="1" t="n"/>
      <c r="GS1069" s="1" t="n"/>
      <c r="GT1069" s="1" t="n"/>
      <c r="GU1069" s="1" t="n"/>
      <c r="GV1069" s="1" t="n"/>
      <c r="GW1069" s="1" t="n"/>
      <c r="GX1069" s="1" t="n"/>
      <c r="GY1069" s="1" t="n"/>
      <c r="GZ1069" s="1" t="n"/>
      <c r="HA1069" s="1" t="n"/>
      <c r="HB1069" s="1" t="n"/>
      <c r="HC1069" s="1" t="n"/>
      <c r="HD1069" s="1" t="n"/>
      <c r="HE1069" s="1" t="n"/>
      <c r="HF1069" s="1" t="n"/>
      <c r="HG1069" s="1" t="n"/>
      <c r="HH1069" s="1" t="n"/>
      <c r="HI1069" s="1" t="n"/>
      <c r="HJ1069" s="1" t="n"/>
      <c r="HK1069" s="1" t="n"/>
      <c r="HL1069" s="1" t="n"/>
      <c r="HM1069" s="1" t="n"/>
      <c r="HN1069" s="1" t="n"/>
      <c r="HO1069" s="1" t="n"/>
      <c r="HP1069" s="1" t="n"/>
      <c r="HQ1069" s="1" t="n"/>
      <c r="HR1069" s="1" t="n"/>
      <c r="HS1069" s="1" t="n"/>
      <c r="HT1069" s="1" t="n"/>
      <c r="HU1069" s="1" t="n"/>
      <c r="HV1069" s="1" t="n"/>
      <c r="HW1069" s="1" t="n"/>
      <c r="HX1069" s="1" t="n"/>
      <c r="HY1069" s="1" t="n"/>
      <c r="HZ1069" s="1" t="n"/>
      <c r="IA1069" s="1" t="n"/>
      <c r="IB1069" s="1" t="n"/>
      <c r="IC1069" s="1" t="n"/>
      <c r="ID1069" s="1" t="n"/>
      <c r="IE1069" s="1" t="n"/>
      <c r="IF1069" s="1" t="n"/>
      <c r="IG1069" s="1" t="n"/>
      <c r="IH1069" s="1" t="n"/>
      <c r="II1069" s="1" t="n"/>
      <c r="IJ1069" s="1" t="n"/>
      <c r="IK1069" s="1" t="n"/>
      <c r="IL1069" s="1" t="n"/>
      <c r="IM1069" s="1" t="n"/>
      <c r="IN1069" s="1" t="n"/>
      <c r="IO1069" s="1" t="n"/>
      <c r="IP1069" s="1" t="n"/>
      <c r="IQ1069" s="1" t="n"/>
      <c r="IR1069" s="1" t="n"/>
      <c r="IS1069" s="1" t="n"/>
      <c r="IT1069" s="1" t="n"/>
      <c r="IU1069" s="1" t="n"/>
      <c r="IV1069" s="1" t="n"/>
      <c r="IW1069" s="1" t="n"/>
      <c r="IX1069" s="1" t="n"/>
      <c r="IY1069" s="1" t="n"/>
      <c r="IZ1069" s="1" t="n"/>
      <c r="JA1069" s="1" t="n"/>
      <c r="JB1069" s="1" t="n"/>
      <c r="JC1069" s="1" t="n"/>
      <c r="JD1069" s="1" t="n"/>
      <c r="JE1069" s="1" t="n"/>
      <c r="JF1069" s="1" t="n"/>
      <c r="JG1069" s="1" t="n"/>
      <c r="JH1069" s="1" t="n"/>
      <c r="JI1069" s="1" t="n"/>
      <c r="JJ1069" s="1" t="n"/>
      <c r="JK1069" s="1" t="n"/>
      <c r="JL1069" s="1" t="n"/>
      <c r="JM1069" s="1" t="n"/>
      <c r="JN1069" s="1" t="n"/>
      <c r="JO1069" s="1" t="n"/>
      <c r="JP1069" s="1" t="n"/>
      <c r="JQ1069" s="1" t="n"/>
      <c r="JR1069" s="1" t="n"/>
      <c r="JS1069" s="1" t="n"/>
      <c r="JT1069" s="1" t="n"/>
      <c r="JU1069" s="1" t="n"/>
      <c r="JV1069" s="1" t="n"/>
      <c r="JW1069" s="1" t="n"/>
      <c r="JX1069" s="1" t="n"/>
      <c r="JY1069" s="1" t="n"/>
      <c r="JZ1069" s="1" t="n"/>
      <c r="KA1069" s="1" t="n"/>
      <c r="KB1069" s="1" t="n"/>
      <c r="KC1069" s="1" t="n"/>
      <c r="KD1069" s="1" t="n"/>
      <c r="KE1069" s="1" t="n"/>
      <c r="KF1069" s="1" t="n"/>
      <c r="KG1069" s="1" t="n"/>
      <c r="KH1069" s="1" t="n"/>
      <c r="KI1069" s="1" t="n"/>
      <c r="KJ1069" s="1" t="n"/>
      <c r="KK1069" s="1" t="n"/>
      <c r="KL1069" s="1" t="n"/>
      <c r="KM1069" s="1" t="n"/>
      <c r="KN1069" s="1" t="n"/>
      <c r="KO1069" s="1" t="n"/>
      <c r="KP1069" s="1" t="n"/>
      <c r="KQ1069" s="1" t="n"/>
      <c r="KR1069" s="1" t="n"/>
      <c r="KS1069" s="1" t="n"/>
      <c r="KT1069" s="1" t="n"/>
    </row>
    <row r="1070">
      <c r="A1070" s="1" t="n"/>
      <c r="B1070" s="1" t="n"/>
      <c r="C1070" s="1" t="n"/>
      <c r="D1070" s="1" t="n"/>
      <c r="E1070" s="1" t="n"/>
      <c r="F1070" s="1" t="n"/>
      <c r="G1070" s="1" t="n"/>
      <c r="H1070" s="1" t="n"/>
      <c r="I1070" s="1" t="n"/>
      <c r="J1070" s="1" t="n"/>
      <c r="K1070" s="1" t="n"/>
      <c r="L1070" s="1" t="n"/>
      <c r="M1070" s="1" t="n"/>
      <c r="N1070" s="1" t="n"/>
      <c r="O1070" s="1" t="n"/>
      <c r="P1070" s="1" t="n"/>
      <c r="Q1070" s="1" t="n"/>
      <c r="R1070" s="1" t="n"/>
      <c r="S1070" s="1" t="n"/>
      <c r="T1070" s="1" t="n"/>
      <c r="U1070" s="1" t="n"/>
      <c r="V1070" s="1" t="n"/>
      <c r="W1070" s="1" t="n"/>
      <c r="X1070" s="1" t="n"/>
      <c r="Y1070" s="1" t="n"/>
      <c r="Z1070" s="1" t="n"/>
      <c r="AA1070" s="1" t="n"/>
      <c r="AB1070" s="1" t="n"/>
      <c r="AC1070" s="1" t="n"/>
      <c r="AD1070" s="1" t="n"/>
      <c r="AE1070" s="1" t="n"/>
      <c r="AF1070" s="1" t="n"/>
      <c r="AG1070" s="1" t="n"/>
      <c r="AH1070" s="1" t="n"/>
      <c r="AI1070" s="1" t="n"/>
      <c r="AJ1070" s="1" t="n"/>
      <c r="AK1070" s="1" t="n"/>
      <c r="AL1070" s="1" t="n"/>
      <c r="AM1070" s="1" t="n"/>
      <c r="AN1070" s="1" t="n"/>
      <c r="AO1070" s="1" t="n"/>
      <c r="AP1070" s="1" t="n"/>
      <c r="AQ1070" s="1" t="n"/>
      <c r="AR1070" s="1" t="n"/>
      <c r="AS1070" s="1" t="n"/>
      <c r="AT1070" s="1" t="n"/>
      <c r="AU1070" s="1" t="n"/>
      <c r="AV1070" s="1" t="n"/>
      <c r="AW1070" s="1" t="n"/>
      <c r="AX1070" s="1" t="n"/>
      <c r="AY1070" s="1" t="n"/>
      <c r="AZ1070" s="1" t="n"/>
      <c r="BA1070" s="1" t="n"/>
      <c r="BB1070" s="1" t="n"/>
      <c r="BC1070" s="1" t="n"/>
      <c r="BD1070" s="1" t="n"/>
      <c r="BE1070" s="1" t="n"/>
      <c r="BF1070" s="1" t="n"/>
      <c r="BG1070" s="1" t="n"/>
      <c r="BH1070" s="1" t="n"/>
      <c r="BI1070" s="1" t="n"/>
      <c r="BJ1070" s="1" t="n"/>
      <c r="BK1070" s="1" t="n"/>
      <c r="BL1070" s="1" t="n"/>
      <c r="BM1070" s="1" t="n"/>
      <c r="BN1070" s="1" t="n"/>
      <c r="BO1070" s="1" t="n"/>
      <c r="BP1070" s="1" t="n"/>
      <c r="BQ1070" s="1" t="n"/>
      <c r="BR1070" s="1" t="n"/>
      <c r="BS1070" s="1" t="n"/>
      <c r="BT1070" s="1" t="n"/>
      <c r="BU1070" s="1" t="n"/>
      <c r="BV1070" s="1" t="n"/>
      <c r="BW1070" s="1" t="n"/>
      <c r="BX1070" s="1" t="n"/>
      <c r="BY1070" s="1" t="n"/>
      <c r="BZ1070" s="1" t="n"/>
      <c r="CA1070" s="1" t="n"/>
      <c r="CB1070" s="1" t="n"/>
      <c r="CC1070" s="1" t="n"/>
      <c r="CD1070" s="1" t="n"/>
      <c r="CE1070" s="1" t="n"/>
      <c r="CF1070" s="1" t="n"/>
      <c r="CG1070" s="1" t="n"/>
      <c r="CH1070" s="1" t="n"/>
      <c r="CI1070" s="1" t="n"/>
      <c r="CJ1070" s="1" t="n"/>
      <c r="CK1070" s="1" t="n"/>
      <c r="CL1070" s="1" t="n"/>
      <c r="CM1070" s="1" t="n"/>
      <c r="CN1070" s="1" t="n"/>
      <c r="CO1070" s="1" t="n"/>
      <c r="CP1070" s="1" t="n"/>
      <c r="CQ1070" s="1" t="n"/>
      <c r="CR1070" s="1" t="n"/>
      <c r="CS1070" s="1" t="n"/>
      <c r="CT1070" s="1" t="n"/>
      <c r="CU1070" s="1" t="n"/>
      <c r="CV1070" s="1" t="n"/>
      <c r="CW1070" s="1" t="n"/>
      <c r="CX1070" s="1" t="n"/>
      <c r="CY1070" s="1" t="n"/>
      <c r="CZ1070" s="1" t="n"/>
      <c r="DA1070" s="1" t="n"/>
      <c r="DB1070" s="1" t="n"/>
      <c r="DC1070" s="1" t="n"/>
      <c r="DD1070" s="1" t="n"/>
      <c r="DE1070" s="1" t="n"/>
      <c r="DF1070" s="1" t="n"/>
      <c r="DG1070" s="1" t="n"/>
      <c r="DH1070" s="1" t="n"/>
      <c r="DI1070" s="1" t="n"/>
      <c r="DJ1070" s="1" t="n"/>
      <c r="DK1070" s="1" t="n"/>
      <c r="DL1070" s="1" t="n"/>
      <c r="DM1070" s="1" t="n"/>
      <c r="DN1070" s="1" t="n"/>
      <c r="DO1070" s="1" t="n"/>
      <c r="DP1070" s="1" t="n"/>
      <c r="DQ1070" s="1" t="n"/>
      <c r="DR1070" s="1" t="n"/>
      <c r="DS1070" s="1" t="n"/>
      <c r="DT1070" s="1" t="n"/>
      <c r="DU1070" s="1" t="n"/>
      <c r="DV1070" s="1" t="n"/>
      <c r="DW1070" s="1" t="n"/>
      <c r="DX1070" s="1" t="n"/>
      <c r="DY1070" s="1" t="n"/>
      <c r="DZ1070" s="1" t="n"/>
      <c r="EA1070" s="1" t="n"/>
      <c r="EB1070" s="1" t="n"/>
      <c r="EC1070" s="1" t="n"/>
      <c r="ED1070" s="1" t="n"/>
      <c r="EE1070" s="1" t="n"/>
      <c r="EF1070" s="1" t="n"/>
      <c r="EG1070" s="1" t="n"/>
      <c r="EH1070" s="1" t="n"/>
      <c r="EI1070" s="1" t="n"/>
      <c r="EJ1070" s="1" t="n"/>
      <c r="EK1070" s="1" t="n"/>
      <c r="EL1070" s="1" t="n"/>
      <c r="EM1070" s="1" t="n"/>
      <c r="EN1070" s="1" t="n"/>
      <c r="EO1070" s="1" t="n"/>
      <c r="EP1070" s="1" t="n"/>
      <c r="EQ1070" s="1" t="n"/>
      <c r="ER1070" s="1" t="n"/>
      <c r="ES1070" s="1" t="n"/>
      <c r="ET1070" s="1" t="n"/>
      <c r="EU1070" s="1" t="n"/>
      <c r="EV1070" s="1" t="n"/>
      <c r="EW1070" s="1" t="n"/>
      <c r="EX1070" s="1" t="n"/>
      <c r="EY1070" s="1" t="n"/>
      <c r="EZ1070" s="1" t="n"/>
      <c r="FA1070" s="1" t="n"/>
      <c r="FB1070" s="1" t="n"/>
      <c r="FC1070" s="1" t="n"/>
      <c r="FD1070" s="1" t="n"/>
      <c r="FE1070" s="1" t="n"/>
      <c r="FF1070" s="1" t="n"/>
      <c r="FG1070" s="1" t="n"/>
      <c r="FH1070" s="1" t="n"/>
      <c r="FI1070" s="1" t="n"/>
      <c r="FJ1070" s="1" t="n"/>
      <c r="FK1070" s="1" t="n"/>
      <c r="FL1070" s="1" t="n"/>
      <c r="FM1070" s="1" t="n"/>
      <c r="FN1070" s="1" t="n"/>
      <c r="FO1070" s="1" t="n"/>
      <c r="FP1070" s="1" t="n"/>
      <c r="FQ1070" s="1" t="n"/>
      <c r="FR1070" s="1" t="n"/>
      <c r="FS1070" s="1" t="n"/>
      <c r="FT1070" s="1" t="n"/>
      <c r="FU1070" s="1" t="n"/>
      <c r="FV1070" s="1" t="n"/>
      <c r="FW1070" s="1" t="n"/>
      <c r="FX1070" s="1" t="n"/>
      <c r="FY1070" s="1" t="n"/>
      <c r="FZ1070" s="1" t="n"/>
      <c r="GA1070" s="1" t="n"/>
      <c r="GB1070" s="1" t="n"/>
      <c r="GC1070" s="1" t="n"/>
      <c r="GD1070" s="1" t="n"/>
      <c r="GE1070" s="1" t="n"/>
      <c r="GF1070" s="1" t="n"/>
      <c r="GG1070" s="1" t="n"/>
      <c r="GH1070" s="1" t="n"/>
      <c r="GI1070" s="1" t="n"/>
      <c r="GJ1070" s="1" t="n"/>
      <c r="GK1070" s="1" t="n"/>
      <c r="GL1070" s="1" t="n"/>
      <c r="GM1070" s="1" t="n"/>
      <c r="GN1070" s="1" t="n"/>
      <c r="GO1070" s="1" t="n"/>
      <c r="GP1070" s="1" t="n"/>
      <c r="GQ1070" s="1" t="n"/>
      <c r="GR1070" s="1" t="n"/>
      <c r="GS1070" s="1" t="n"/>
      <c r="GT1070" s="1" t="n"/>
      <c r="GU1070" s="1" t="n"/>
      <c r="GV1070" s="1" t="n"/>
      <c r="GW1070" s="1" t="n"/>
      <c r="GX1070" s="1" t="n"/>
      <c r="GY1070" s="1" t="n"/>
      <c r="GZ1070" s="1" t="n"/>
      <c r="HA1070" s="1" t="n"/>
      <c r="HB1070" s="1" t="n"/>
      <c r="HC1070" s="1" t="n"/>
      <c r="HD1070" s="1" t="n"/>
      <c r="HE1070" s="1" t="n"/>
      <c r="HF1070" s="1" t="n"/>
      <c r="HG1070" s="1" t="n"/>
      <c r="HH1070" s="1" t="n"/>
      <c r="HI1070" s="1" t="n"/>
      <c r="HJ1070" s="1" t="n"/>
      <c r="HK1070" s="1" t="n"/>
      <c r="HL1070" s="1" t="n"/>
      <c r="HM1070" s="1" t="n"/>
      <c r="HN1070" s="1" t="n"/>
      <c r="HO1070" s="1" t="n"/>
      <c r="HP1070" s="1" t="n"/>
      <c r="HQ1070" s="1" t="n"/>
      <c r="HR1070" s="1" t="n"/>
      <c r="HS1070" s="1" t="n"/>
      <c r="HT1070" s="1" t="n"/>
      <c r="HU1070" s="1" t="n"/>
      <c r="HV1070" s="1" t="n"/>
      <c r="HW1070" s="1" t="n"/>
      <c r="HX1070" s="1" t="n"/>
      <c r="HY1070" s="1" t="n"/>
      <c r="HZ1070" s="1" t="n"/>
      <c r="IA1070" s="1" t="n"/>
      <c r="IB1070" s="1" t="n"/>
      <c r="IC1070" s="1" t="n"/>
      <c r="ID1070" s="1" t="n"/>
      <c r="IE1070" s="1" t="n"/>
      <c r="IF1070" s="1" t="n"/>
      <c r="IG1070" s="1" t="n"/>
      <c r="IH1070" s="1" t="n"/>
      <c r="II1070" s="1" t="n"/>
      <c r="IJ1070" s="1" t="n"/>
      <c r="IK1070" s="1" t="n"/>
      <c r="IL1070" s="1" t="n"/>
      <c r="IM1070" s="1" t="n"/>
      <c r="IN1070" s="1" t="n"/>
      <c r="IO1070" s="1" t="n"/>
      <c r="IP1070" s="1" t="n"/>
      <c r="IQ1070" s="1" t="n"/>
      <c r="IR1070" s="1" t="n"/>
      <c r="IS1070" s="1" t="n"/>
      <c r="IT1070" s="1" t="n"/>
      <c r="IU1070" s="1" t="n"/>
      <c r="IV1070" s="1" t="n"/>
      <c r="IW1070" s="1" t="n"/>
      <c r="IX1070" s="1" t="n"/>
      <c r="IY1070" s="1" t="n"/>
      <c r="IZ1070" s="1" t="n"/>
      <c r="JA1070" s="1" t="n"/>
      <c r="JB1070" s="1" t="n"/>
      <c r="JC1070" s="1" t="n"/>
      <c r="JD1070" s="1" t="n"/>
      <c r="JE1070" s="1" t="n"/>
      <c r="JF1070" s="1" t="n"/>
      <c r="JG1070" s="1" t="n"/>
      <c r="JH1070" s="1" t="n"/>
      <c r="JI1070" s="1" t="n"/>
      <c r="JJ1070" s="1" t="n"/>
      <c r="JK1070" s="1" t="n"/>
      <c r="JL1070" s="1" t="n"/>
      <c r="JM1070" s="1" t="n"/>
      <c r="JN1070" s="1" t="n"/>
      <c r="JO1070" s="1" t="n"/>
      <c r="JP1070" s="1" t="n"/>
      <c r="JQ1070" s="1" t="n"/>
      <c r="JR1070" s="1" t="n"/>
      <c r="JS1070" s="1" t="n"/>
      <c r="JT1070" s="1" t="n"/>
      <c r="JU1070" s="1" t="n"/>
      <c r="JV1070" s="1" t="n"/>
      <c r="JW1070" s="1" t="n"/>
      <c r="JX1070" s="1" t="n"/>
      <c r="JY1070" s="1" t="n"/>
      <c r="JZ1070" s="1" t="n"/>
      <c r="KA1070" s="1" t="n"/>
      <c r="KB1070" s="1" t="n"/>
      <c r="KC1070" s="1" t="n"/>
      <c r="KD1070" s="1" t="n"/>
      <c r="KE1070" s="1" t="n"/>
      <c r="KF1070" s="1" t="n"/>
      <c r="KG1070" s="1" t="n"/>
      <c r="KH1070" s="1" t="n"/>
      <c r="KI1070" s="1" t="n"/>
      <c r="KJ1070" s="1" t="n"/>
      <c r="KK1070" s="1" t="n"/>
      <c r="KL1070" s="1" t="n"/>
      <c r="KM1070" s="1" t="n"/>
      <c r="KN1070" s="1" t="n"/>
      <c r="KO1070" s="1" t="n"/>
      <c r="KP1070" s="1" t="n"/>
      <c r="KQ1070" s="1" t="n"/>
      <c r="KR1070" s="1" t="n"/>
      <c r="KS1070" s="1" t="n"/>
      <c r="KT1070" s="1" t="n"/>
    </row>
    <row r="1071">
      <c r="A1071" s="1" t="n"/>
      <c r="B1071" s="1" t="n"/>
      <c r="C1071" s="1" t="n"/>
      <c r="D1071" s="1" t="n"/>
      <c r="E1071" s="1" t="n"/>
      <c r="F1071" s="1" t="n"/>
      <c r="G1071" s="1" t="n"/>
      <c r="H1071" s="1" t="n"/>
      <c r="I1071" s="1" t="n"/>
      <c r="J1071" s="1" t="n"/>
      <c r="K1071" s="1" t="n"/>
      <c r="L1071" s="1" t="n"/>
      <c r="M1071" s="1" t="n"/>
      <c r="N1071" s="1" t="n"/>
      <c r="O1071" s="1" t="n"/>
      <c r="P1071" s="1" t="n"/>
      <c r="Q1071" s="1" t="n"/>
      <c r="R1071" s="1" t="n"/>
      <c r="S1071" s="1" t="n"/>
      <c r="T1071" s="1" t="n"/>
      <c r="U1071" s="1" t="n"/>
      <c r="V1071" s="1" t="n"/>
      <c r="W1071" s="1" t="n"/>
      <c r="X1071" s="1" t="n"/>
      <c r="Y1071" s="1" t="n"/>
      <c r="Z1071" s="1" t="n"/>
      <c r="AA1071" s="1" t="n"/>
      <c r="AB1071" s="1" t="n"/>
      <c r="AC1071" s="1" t="n"/>
      <c r="AD1071" s="1" t="n"/>
      <c r="AE1071" s="1" t="n"/>
      <c r="AF1071" s="1" t="n"/>
      <c r="AG1071" s="1" t="n"/>
      <c r="AH1071" s="1" t="n"/>
      <c r="AI1071" s="1" t="n"/>
      <c r="AJ1071" s="1" t="n"/>
      <c r="AK1071" s="1" t="n"/>
      <c r="AL1071" s="1" t="n"/>
      <c r="AM1071" s="1" t="n"/>
      <c r="AN1071" s="1" t="n"/>
      <c r="AO1071" s="1" t="n"/>
      <c r="AP1071" s="1" t="n"/>
      <c r="AQ1071" s="1" t="n"/>
      <c r="AR1071" s="1" t="n"/>
      <c r="AS1071" s="1" t="n"/>
      <c r="AT1071" s="1" t="n"/>
      <c r="AU1071" s="1" t="n"/>
      <c r="AV1071" s="1" t="n"/>
      <c r="AW1071" s="1" t="n"/>
      <c r="AX1071" s="1" t="n"/>
      <c r="AY1071" s="1" t="n"/>
      <c r="AZ1071" s="1" t="n"/>
      <c r="BA1071" s="1" t="n"/>
      <c r="BB1071" s="1" t="n"/>
      <c r="BC1071" s="1" t="n"/>
      <c r="BD1071" s="1" t="n"/>
      <c r="BE1071" s="1" t="n"/>
      <c r="BF1071" s="1" t="n"/>
      <c r="BG1071" s="1" t="n"/>
      <c r="BH1071" s="1" t="n"/>
      <c r="BI1071" s="1" t="n"/>
      <c r="BJ1071" s="1" t="n"/>
      <c r="BK1071" s="1" t="n"/>
      <c r="BL1071" s="1" t="n"/>
      <c r="BM1071" s="1" t="n"/>
      <c r="BN1071" s="1" t="n"/>
      <c r="BO1071" s="1" t="n"/>
      <c r="BP1071" s="1" t="n"/>
      <c r="BQ1071" s="1" t="n"/>
      <c r="BR1071" s="1" t="n"/>
      <c r="BS1071" s="1" t="n"/>
      <c r="BT1071" s="1" t="n"/>
      <c r="BU1071" s="1" t="n"/>
      <c r="BV1071" s="1" t="n"/>
      <c r="BW1071" s="1" t="n"/>
      <c r="BX1071" s="1" t="n"/>
      <c r="BY1071" s="1" t="n"/>
      <c r="BZ1071" s="1" t="n"/>
      <c r="CA1071" s="1" t="n"/>
      <c r="CB1071" s="1" t="n"/>
      <c r="CC1071" s="1" t="n"/>
      <c r="CD1071" s="1" t="n"/>
      <c r="CE1071" s="1" t="n"/>
      <c r="CF1071" s="1" t="n"/>
      <c r="CG1071" s="1" t="n"/>
      <c r="CH1071" s="1" t="n"/>
      <c r="CI1071" s="1" t="n"/>
      <c r="CJ1071" s="1" t="n"/>
      <c r="CK1071" s="1" t="n"/>
      <c r="CL1071" s="1" t="n"/>
      <c r="CM1071" s="1" t="n"/>
      <c r="CN1071" s="1" t="n"/>
      <c r="CO1071" s="1" t="n"/>
      <c r="CP1071" s="1" t="n"/>
      <c r="CQ1071" s="1" t="n"/>
      <c r="CR1071" s="1" t="n"/>
      <c r="CS1071" s="1" t="n"/>
      <c r="CT1071" s="1" t="n"/>
      <c r="CU1071" s="1" t="n"/>
      <c r="CV1071" s="1" t="n"/>
      <c r="CW1071" s="1" t="n"/>
      <c r="CX1071" s="1" t="n"/>
      <c r="CY1071" s="1" t="n"/>
      <c r="CZ1071" s="1" t="n"/>
      <c r="DA1071" s="1" t="n"/>
      <c r="DB1071" s="1" t="n"/>
      <c r="DC1071" s="1" t="n"/>
      <c r="DD1071" s="1" t="n"/>
      <c r="DE1071" s="1" t="n"/>
      <c r="DF1071" s="1" t="n"/>
      <c r="DG1071" s="1" t="n"/>
      <c r="DH1071" s="1" t="n"/>
      <c r="DI1071" s="1" t="n"/>
      <c r="DJ1071" s="1" t="n"/>
      <c r="DK1071" s="1" t="n"/>
      <c r="DL1071" s="1" t="n"/>
      <c r="DM1071" s="1" t="n"/>
      <c r="DN1071" s="1" t="n"/>
      <c r="DO1071" s="1" t="n"/>
      <c r="DP1071" s="1" t="n"/>
      <c r="DQ1071" s="1" t="n"/>
      <c r="DR1071" s="1" t="n"/>
      <c r="DS1071" s="1" t="n"/>
      <c r="DT1071" s="1" t="n"/>
      <c r="DU1071" s="1" t="n"/>
      <c r="DV1071" s="1" t="n"/>
      <c r="DW1071" s="1" t="n"/>
      <c r="DX1071" s="1" t="n"/>
      <c r="DY1071" s="1" t="n"/>
      <c r="DZ1071" s="1" t="n"/>
      <c r="EA1071" s="1" t="n"/>
      <c r="EB1071" s="1" t="n"/>
      <c r="EC1071" s="1" t="n"/>
      <c r="ED1071" s="1" t="n"/>
      <c r="EE1071" s="1" t="n"/>
      <c r="EF1071" s="1" t="n"/>
      <c r="EG1071" s="1" t="n"/>
      <c r="EH1071" s="1" t="n"/>
      <c r="EI1071" s="1" t="n"/>
      <c r="EJ1071" s="1" t="n"/>
      <c r="EK1071" s="1" t="n"/>
      <c r="EL1071" s="1" t="n"/>
      <c r="EM1071" s="1" t="n"/>
      <c r="EN1071" s="1" t="n"/>
      <c r="EO1071" s="1" t="n"/>
      <c r="EP1071" s="1" t="n"/>
      <c r="EQ1071" s="1" t="n"/>
      <c r="ER1071" s="1" t="n"/>
      <c r="ES1071" s="1" t="n"/>
      <c r="ET1071" s="1" t="n"/>
      <c r="EU1071" s="1" t="n"/>
      <c r="EV1071" s="1" t="n"/>
      <c r="EW1071" s="1" t="n"/>
      <c r="EX1071" s="1" t="n"/>
      <c r="EY1071" s="1" t="n"/>
      <c r="EZ1071" s="1" t="n"/>
      <c r="FA1071" s="1" t="n"/>
      <c r="FB1071" s="1" t="n"/>
      <c r="FC1071" s="1" t="n"/>
      <c r="FD1071" s="1" t="n"/>
      <c r="FE1071" s="1" t="n"/>
      <c r="FF1071" s="1" t="n"/>
      <c r="FG1071" s="1" t="n"/>
      <c r="FH1071" s="1" t="n"/>
      <c r="FI1071" s="1" t="n"/>
      <c r="FJ1071" s="1" t="n"/>
      <c r="FK1071" s="1" t="n"/>
      <c r="FL1071" s="1" t="n"/>
      <c r="FM1071" s="1" t="n"/>
      <c r="FN1071" s="1" t="n"/>
      <c r="FO1071" s="1" t="n"/>
      <c r="FP1071" s="1" t="n"/>
      <c r="FQ1071" s="1" t="n"/>
      <c r="FR1071" s="1" t="n"/>
      <c r="FS1071" s="1" t="n"/>
      <c r="FT1071" s="1" t="n"/>
      <c r="FU1071" s="1" t="n"/>
      <c r="FV1071" s="1" t="n"/>
      <c r="FW1071" s="1" t="n"/>
      <c r="FX1071" s="1" t="n"/>
      <c r="FY1071" s="1" t="n"/>
      <c r="FZ1071" s="1" t="n"/>
      <c r="GA1071" s="1" t="n"/>
      <c r="GB1071" s="1" t="n"/>
      <c r="GC1071" s="1" t="n"/>
      <c r="GD1071" s="1" t="n"/>
      <c r="GE1071" s="1" t="n"/>
      <c r="GF1071" s="1" t="n"/>
      <c r="GG1071" s="1" t="n"/>
      <c r="GH1071" s="1" t="n"/>
      <c r="GI1071" s="1" t="n"/>
      <c r="GJ1071" s="1" t="n"/>
      <c r="GK1071" s="1" t="n"/>
      <c r="GL1071" s="1" t="n"/>
      <c r="GM1071" s="1" t="n"/>
      <c r="GN1071" s="1" t="n"/>
      <c r="GO1071" s="1" t="n"/>
      <c r="GP1071" s="1" t="n"/>
      <c r="GQ1071" s="1" t="n"/>
      <c r="GR1071" s="1" t="n"/>
      <c r="GS1071" s="1" t="n"/>
      <c r="GT1071" s="1" t="n"/>
      <c r="GU1071" s="1" t="n"/>
      <c r="GV1071" s="1" t="n"/>
      <c r="GW1071" s="1" t="n"/>
      <c r="GX1071" s="1" t="n"/>
      <c r="GY1071" s="1" t="n"/>
      <c r="GZ1071" s="1" t="n"/>
      <c r="HA1071" s="1" t="n"/>
      <c r="HB1071" s="1" t="n"/>
      <c r="HC1071" s="1" t="n"/>
      <c r="HD1071" s="1" t="n"/>
      <c r="HE1071" s="1" t="n"/>
      <c r="HF1071" s="1" t="n"/>
      <c r="HG1071" s="1" t="n"/>
      <c r="HH1071" s="1" t="n"/>
      <c r="HI1071" s="1" t="n"/>
      <c r="HJ1071" s="1" t="n"/>
      <c r="HK1071" s="1" t="n"/>
      <c r="HL1071" s="1" t="n"/>
      <c r="HM1071" s="1" t="n"/>
      <c r="HN1071" s="1" t="n"/>
      <c r="HO1071" s="1" t="n"/>
      <c r="HP1071" s="1" t="n"/>
      <c r="HQ1071" s="1" t="n"/>
      <c r="HR1071" s="1" t="n"/>
      <c r="HS1071" s="1" t="n"/>
      <c r="HT1071" s="1" t="n"/>
      <c r="HU1071" s="1" t="n"/>
      <c r="HV1071" s="1" t="n"/>
      <c r="HW1071" s="1" t="n"/>
      <c r="HX1071" s="1" t="n"/>
      <c r="HY1071" s="1" t="n"/>
      <c r="HZ1071" s="1" t="n"/>
      <c r="IA1071" s="1" t="n"/>
      <c r="IB1071" s="1" t="n"/>
      <c r="IC1071" s="1" t="n"/>
      <c r="ID1071" s="1" t="n"/>
      <c r="IE1071" s="1" t="n"/>
      <c r="IF1071" s="1" t="n"/>
      <c r="IG1071" s="1" t="n"/>
      <c r="IH1071" s="1" t="n"/>
      <c r="II1071" s="1" t="n"/>
      <c r="IJ1071" s="1" t="n"/>
      <c r="IK1071" s="1" t="n"/>
      <c r="IL1071" s="1" t="n"/>
      <c r="IM1071" s="1" t="n"/>
      <c r="IN1071" s="1" t="n"/>
      <c r="IO1071" s="1" t="n"/>
      <c r="IP1071" s="1" t="n"/>
      <c r="IQ1071" s="1" t="n"/>
      <c r="IR1071" s="1" t="n"/>
      <c r="IS1071" s="1" t="n"/>
      <c r="IT1071" s="1" t="n"/>
      <c r="IU1071" s="1" t="n"/>
      <c r="IV1071" s="1" t="n"/>
      <c r="IW1071" s="1" t="n"/>
      <c r="IX1071" s="1" t="n"/>
      <c r="IY1071" s="1" t="n"/>
      <c r="IZ1071" s="1" t="n"/>
      <c r="JA1071" s="1" t="n"/>
      <c r="JB1071" s="1" t="n"/>
      <c r="JC1071" s="1" t="n"/>
      <c r="JD1071" s="1" t="n"/>
      <c r="JE1071" s="1" t="n"/>
      <c r="JF1071" s="1" t="n"/>
      <c r="JG1071" s="1" t="n"/>
      <c r="JH1071" s="1" t="n"/>
      <c r="JI1071" s="1" t="n"/>
      <c r="JJ1071" s="1" t="n"/>
      <c r="JK1071" s="1" t="n"/>
      <c r="JL1071" s="1" t="n"/>
      <c r="JM1071" s="1" t="n"/>
      <c r="JN1071" s="1" t="n"/>
      <c r="JO1071" s="1" t="n"/>
      <c r="JP1071" s="1" t="n"/>
      <c r="JQ1071" s="1" t="n"/>
      <c r="JR1071" s="1" t="n"/>
      <c r="JS1071" s="1" t="n"/>
      <c r="JT1071" s="1" t="n"/>
      <c r="JU1071" s="1" t="n"/>
      <c r="JV1071" s="1" t="n"/>
      <c r="JW1071" s="1" t="n"/>
      <c r="JX1071" s="1" t="n"/>
      <c r="JY1071" s="1" t="n"/>
      <c r="JZ1071" s="1" t="n"/>
      <c r="KA1071" s="1" t="n"/>
      <c r="KB1071" s="1" t="n"/>
      <c r="KC1071" s="1" t="n"/>
      <c r="KD1071" s="1" t="n"/>
      <c r="KE1071" s="1" t="n"/>
      <c r="KF1071" s="1" t="n"/>
      <c r="KG1071" s="1" t="n"/>
      <c r="KH1071" s="1" t="n"/>
      <c r="KI1071" s="1" t="n"/>
      <c r="KJ1071" s="1" t="n"/>
      <c r="KK1071" s="1" t="n"/>
      <c r="KL1071" s="1" t="n"/>
      <c r="KM1071" s="1" t="n"/>
      <c r="KN1071" s="1" t="n"/>
      <c r="KO1071" s="1" t="n"/>
      <c r="KP1071" s="1" t="n"/>
      <c r="KQ1071" s="1" t="n"/>
      <c r="KR1071" s="1" t="n"/>
      <c r="KS1071" s="1" t="n"/>
      <c r="KT1071" s="1" t="n"/>
    </row>
    <row r="1072">
      <c r="A1072" s="1" t="n"/>
      <c r="B1072" s="1" t="n"/>
      <c r="C1072" s="1" t="n"/>
      <c r="D1072" s="1" t="n"/>
      <c r="E1072" s="1" t="n"/>
      <c r="F1072" s="1" t="n"/>
      <c r="G1072" s="1" t="n"/>
      <c r="H1072" s="1" t="n"/>
      <c r="I1072" s="1" t="n"/>
      <c r="J1072" s="1" t="n"/>
      <c r="K1072" s="1" t="n"/>
      <c r="L1072" s="1" t="n"/>
      <c r="M1072" s="1" t="n"/>
      <c r="N1072" s="1" t="n"/>
      <c r="O1072" s="1" t="n"/>
      <c r="P1072" s="1" t="n"/>
      <c r="Q1072" s="1" t="n"/>
      <c r="R1072" s="1" t="n"/>
      <c r="S1072" s="1" t="n"/>
      <c r="T1072" s="1" t="n"/>
      <c r="U1072" s="1" t="n"/>
      <c r="V1072" s="1" t="n"/>
      <c r="W1072" s="1" t="n"/>
      <c r="X1072" s="1" t="n"/>
      <c r="Y1072" s="1" t="n"/>
      <c r="Z1072" s="1" t="n"/>
      <c r="AA1072" s="1" t="n"/>
      <c r="AB1072" s="1" t="n"/>
      <c r="AC1072" s="1" t="n"/>
      <c r="AD1072" s="1" t="n"/>
      <c r="AE1072" s="1" t="n"/>
      <c r="AF1072" s="1" t="n"/>
      <c r="AG1072" s="1" t="n"/>
      <c r="AH1072" s="1" t="n"/>
      <c r="AI1072" s="1" t="n"/>
      <c r="AJ1072" s="1" t="n"/>
      <c r="AK1072" s="1" t="n"/>
      <c r="AL1072" s="1" t="n"/>
      <c r="AM1072" s="1" t="n"/>
      <c r="AN1072" s="1" t="n"/>
      <c r="AO1072" s="1" t="n"/>
      <c r="AP1072" s="1" t="n"/>
      <c r="AQ1072" s="1" t="n"/>
      <c r="AR1072" s="1" t="n"/>
      <c r="AS1072" s="1" t="n"/>
      <c r="AT1072" s="1" t="n"/>
      <c r="AU1072" s="1" t="n"/>
      <c r="AV1072" s="1" t="n"/>
      <c r="AW1072" s="1" t="n"/>
      <c r="AX1072" s="1" t="n"/>
      <c r="AY1072" s="1" t="n"/>
      <c r="AZ1072" s="1" t="n"/>
      <c r="BA1072" s="1" t="n"/>
      <c r="BB1072" s="1" t="n"/>
      <c r="BC1072" s="1" t="n"/>
      <c r="BD1072" s="1" t="n"/>
      <c r="BE1072" s="1" t="n"/>
      <c r="BF1072" s="1" t="n"/>
      <c r="BG1072" s="1" t="n"/>
      <c r="BH1072" s="1" t="n"/>
      <c r="BI1072" s="1" t="n"/>
      <c r="BJ1072" s="1" t="n"/>
      <c r="BK1072" s="1" t="n"/>
      <c r="BL1072" s="1" t="n"/>
      <c r="BM1072" s="1" t="n"/>
      <c r="BN1072" s="1" t="n"/>
      <c r="BO1072" s="1" t="n"/>
      <c r="BP1072" s="1" t="n"/>
      <c r="BQ1072" s="1" t="n"/>
      <c r="BR1072" s="1" t="n"/>
      <c r="BS1072" s="1" t="n"/>
      <c r="BT1072" s="1" t="n"/>
      <c r="BU1072" s="1" t="n"/>
      <c r="BV1072" s="1" t="n"/>
      <c r="BW1072" s="1" t="n"/>
      <c r="BX1072" s="1" t="n"/>
      <c r="BY1072" s="1" t="n"/>
      <c r="BZ1072" s="1" t="n"/>
      <c r="CA1072" s="1" t="n"/>
      <c r="CB1072" s="1" t="n"/>
      <c r="CC1072" s="1" t="n"/>
      <c r="CD1072" s="1" t="n"/>
      <c r="CE1072" s="1" t="n"/>
      <c r="CF1072" s="1" t="n"/>
      <c r="CG1072" s="1" t="n"/>
      <c r="CH1072" s="1" t="n"/>
      <c r="CI1072" s="1" t="n"/>
      <c r="CJ1072" s="1" t="n"/>
      <c r="CK1072" s="1" t="n"/>
      <c r="CL1072" s="1" t="n"/>
      <c r="CM1072" s="1" t="n"/>
      <c r="CN1072" s="1" t="n"/>
      <c r="CO1072" s="1" t="n"/>
      <c r="CP1072" s="1" t="n"/>
      <c r="CQ1072" s="1" t="n"/>
      <c r="CR1072" s="1" t="n"/>
      <c r="CS1072" s="1" t="n"/>
      <c r="CT1072" s="1" t="n"/>
      <c r="CU1072" s="1" t="n"/>
      <c r="CV1072" s="1" t="n"/>
      <c r="CW1072" s="1" t="n"/>
      <c r="CX1072" s="1" t="n"/>
      <c r="CY1072" s="1" t="n"/>
      <c r="CZ1072" s="1" t="n"/>
      <c r="DA1072" s="1" t="n"/>
      <c r="DB1072" s="1" t="n"/>
      <c r="DC1072" s="1" t="n"/>
      <c r="DD1072" s="1" t="n"/>
      <c r="DE1072" s="1" t="n"/>
      <c r="DF1072" s="1" t="n"/>
      <c r="DG1072" s="1" t="n"/>
      <c r="DH1072" s="1" t="n"/>
      <c r="DI1072" s="1" t="n"/>
      <c r="DJ1072" s="1" t="n"/>
      <c r="DK1072" s="1" t="n"/>
      <c r="DL1072" s="1" t="n"/>
      <c r="DM1072" s="1" t="n"/>
      <c r="DN1072" s="1" t="n"/>
      <c r="DO1072" s="1" t="n"/>
      <c r="DP1072" s="1" t="n"/>
      <c r="DQ1072" s="1" t="n"/>
      <c r="DR1072" s="1" t="n"/>
      <c r="DS1072" s="1" t="n"/>
      <c r="DT1072" s="1" t="n"/>
      <c r="DU1072" s="1" t="n"/>
      <c r="DV1072" s="1" t="n"/>
      <c r="DW1072" s="1" t="n"/>
      <c r="DX1072" s="1" t="n"/>
      <c r="DY1072" s="1" t="n"/>
      <c r="DZ1072" s="1" t="n"/>
      <c r="EA1072" s="1" t="n"/>
      <c r="EB1072" s="1" t="n"/>
      <c r="EC1072" s="1" t="n"/>
      <c r="ED1072" s="1" t="n"/>
      <c r="EE1072" s="1" t="n"/>
      <c r="EF1072" s="1" t="n"/>
      <c r="EG1072" s="1" t="n"/>
      <c r="EH1072" s="1" t="n"/>
      <c r="EI1072" s="1" t="n"/>
      <c r="EJ1072" s="1" t="n"/>
      <c r="EK1072" s="1" t="n"/>
      <c r="EL1072" s="1" t="n"/>
      <c r="EM1072" s="1" t="n"/>
      <c r="EN1072" s="1" t="n"/>
      <c r="EO1072" s="1" t="n"/>
      <c r="EP1072" s="1" t="n"/>
      <c r="EQ1072" s="1" t="n"/>
      <c r="ER1072" s="1" t="n"/>
      <c r="ES1072" s="1" t="n"/>
      <c r="ET1072" s="1" t="n"/>
      <c r="EU1072" s="1" t="n"/>
      <c r="EV1072" s="1" t="n"/>
      <c r="EW1072" s="1" t="n"/>
      <c r="EX1072" s="1" t="n"/>
      <c r="EY1072" s="1" t="n"/>
      <c r="EZ1072" s="1" t="n"/>
      <c r="FA1072" s="1" t="n"/>
      <c r="FB1072" s="1" t="n"/>
      <c r="FC1072" s="1" t="n"/>
      <c r="FD1072" s="1" t="n"/>
      <c r="FE1072" s="1" t="n"/>
      <c r="FF1072" s="1" t="n"/>
      <c r="FG1072" s="1" t="n"/>
      <c r="FH1072" s="1" t="n"/>
      <c r="FI1072" s="1" t="n"/>
      <c r="FJ1072" s="1" t="n"/>
      <c r="FK1072" s="1" t="n"/>
      <c r="FL1072" s="1" t="n"/>
      <c r="FM1072" s="1" t="n"/>
      <c r="FN1072" s="1" t="n"/>
      <c r="FO1072" s="1" t="n"/>
      <c r="FP1072" s="1" t="n"/>
      <c r="FQ1072" s="1" t="n"/>
      <c r="FR1072" s="1" t="n"/>
      <c r="FS1072" s="1" t="n"/>
      <c r="FT1072" s="1" t="n"/>
      <c r="FU1072" s="1" t="n"/>
      <c r="FV1072" s="1" t="n"/>
      <c r="FW1072" s="1" t="n"/>
      <c r="FX1072" s="1" t="n"/>
      <c r="FY1072" s="1" t="n"/>
      <c r="FZ1072" s="1" t="n"/>
      <c r="GA1072" s="1" t="n"/>
      <c r="GB1072" s="1" t="n"/>
      <c r="GC1072" s="1" t="n"/>
      <c r="GD1072" s="1" t="n"/>
      <c r="GE1072" s="1" t="n"/>
      <c r="GF1072" s="1" t="n"/>
      <c r="GG1072" s="1" t="n"/>
      <c r="GH1072" s="1" t="n"/>
      <c r="GI1072" s="1" t="n"/>
      <c r="GJ1072" s="1" t="n"/>
      <c r="GK1072" s="1" t="n"/>
      <c r="GL1072" s="1" t="n"/>
      <c r="GM1072" s="1" t="n"/>
      <c r="GN1072" s="1" t="n"/>
      <c r="GO1072" s="1" t="n"/>
      <c r="GP1072" s="1" t="n"/>
      <c r="GQ1072" s="1" t="n"/>
      <c r="GR1072" s="1" t="n"/>
      <c r="GS1072" s="1" t="n"/>
      <c r="GT1072" s="1" t="n"/>
      <c r="GU1072" s="1" t="n"/>
      <c r="GV1072" s="1" t="n"/>
      <c r="GW1072" s="1" t="n"/>
      <c r="GX1072" s="1" t="n"/>
      <c r="GY1072" s="1" t="n"/>
      <c r="GZ1072" s="1" t="n"/>
      <c r="HA1072" s="1" t="n"/>
      <c r="HB1072" s="1" t="n"/>
      <c r="HC1072" s="1" t="n"/>
      <c r="HD1072" s="1" t="n"/>
      <c r="HE1072" s="1" t="n"/>
      <c r="HF1072" s="1" t="n"/>
      <c r="HG1072" s="1" t="n"/>
      <c r="HH1072" s="1" t="n"/>
      <c r="HI1072" s="1" t="n"/>
      <c r="HJ1072" s="1" t="n"/>
      <c r="HK1072" s="1" t="n"/>
      <c r="HL1072" s="1" t="n"/>
      <c r="HM1072" s="1" t="n"/>
      <c r="HN1072" s="1" t="n"/>
      <c r="HO1072" s="1" t="n"/>
      <c r="HP1072" s="1" t="n"/>
      <c r="HQ1072" s="1" t="n"/>
      <c r="HR1072" s="1" t="n"/>
      <c r="HS1072" s="1" t="n"/>
      <c r="HT1072" s="1" t="n"/>
      <c r="HU1072" s="1" t="n"/>
      <c r="HV1072" s="1" t="n"/>
      <c r="HW1072" s="1" t="n"/>
      <c r="HX1072" s="1" t="n"/>
      <c r="HY1072" s="1" t="n"/>
      <c r="HZ1072" s="1" t="n"/>
      <c r="IA1072" s="1" t="n"/>
      <c r="IB1072" s="1" t="n"/>
      <c r="IC1072" s="1" t="n"/>
      <c r="ID1072" s="1" t="n"/>
      <c r="IE1072" s="1" t="n"/>
      <c r="IF1072" s="1" t="n"/>
      <c r="IG1072" s="1" t="n"/>
      <c r="IH1072" s="1" t="n"/>
      <c r="II1072" s="1" t="n"/>
      <c r="IJ1072" s="1" t="n"/>
      <c r="IK1072" s="1" t="n"/>
      <c r="IL1072" s="1" t="n"/>
      <c r="IM1072" s="1" t="n"/>
      <c r="IN1072" s="1" t="n"/>
      <c r="IO1072" s="1" t="n"/>
      <c r="IP1072" s="1" t="n"/>
      <c r="IQ1072" s="1" t="n"/>
      <c r="IR1072" s="1" t="n"/>
      <c r="IS1072" s="1" t="n"/>
      <c r="IT1072" s="1" t="n"/>
      <c r="IU1072" s="1" t="n"/>
      <c r="IV1072" s="1" t="n"/>
      <c r="IW1072" s="1" t="n"/>
      <c r="IX1072" s="1" t="n"/>
      <c r="IY1072" s="1" t="n"/>
      <c r="IZ1072" s="1" t="n"/>
      <c r="JA1072" s="1" t="n"/>
      <c r="JB1072" s="1" t="n"/>
      <c r="JC1072" s="1" t="n"/>
      <c r="JD1072" s="1" t="n"/>
      <c r="JE1072" s="1" t="n"/>
      <c r="JF1072" s="1" t="n"/>
      <c r="JG1072" s="1" t="n"/>
      <c r="JH1072" s="1" t="n"/>
      <c r="JI1072" s="1" t="n"/>
      <c r="JJ1072" s="1" t="n"/>
      <c r="JK1072" s="1" t="n"/>
      <c r="JL1072" s="1" t="n"/>
      <c r="JM1072" s="1" t="n"/>
      <c r="JN1072" s="1" t="n"/>
      <c r="JO1072" s="1" t="n"/>
      <c r="JP1072" s="1" t="n"/>
      <c r="JQ1072" s="1" t="n"/>
      <c r="JR1072" s="1" t="n"/>
      <c r="JS1072" s="1" t="n"/>
      <c r="JT1072" s="1" t="n"/>
      <c r="JU1072" s="1" t="n"/>
      <c r="JV1072" s="1" t="n"/>
      <c r="JW1072" s="1" t="n"/>
      <c r="JX1072" s="1" t="n"/>
      <c r="JY1072" s="1" t="n"/>
      <c r="JZ1072" s="1" t="n"/>
      <c r="KA1072" s="1" t="n"/>
      <c r="KB1072" s="1" t="n"/>
      <c r="KC1072" s="1" t="n"/>
      <c r="KD1072" s="1" t="n"/>
      <c r="KE1072" s="1" t="n"/>
      <c r="KF1072" s="1" t="n"/>
      <c r="KG1072" s="1" t="n"/>
      <c r="KH1072" s="1" t="n"/>
      <c r="KI1072" s="1" t="n"/>
      <c r="KJ1072" s="1" t="n"/>
      <c r="KK1072" s="1" t="n"/>
      <c r="KL1072" s="1" t="n"/>
      <c r="KM1072" s="1" t="n"/>
      <c r="KN1072" s="1" t="n"/>
      <c r="KO1072" s="1" t="n"/>
      <c r="KP1072" s="1" t="n"/>
      <c r="KQ1072" s="1" t="n"/>
      <c r="KR1072" s="1" t="n"/>
      <c r="KS1072" s="1" t="n"/>
      <c r="KT1072" s="1" t="n"/>
    </row>
    <row r="1073">
      <c r="A1073" s="1" t="n"/>
      <c r="B1073" s="1" t="n"/>
      <c r="C1073" s="1" t="n"/>
      <c r="D1073" s="1" t="n"/>
      <c r="E1073" s="1" t="n"/>
      <c r="F1073" s="1" t="n"/>
      <c r="G1073" s="1" t="n"/>
      <c r="H1073" s="1" t="n"/>
      <c r="I1073" s="1" t="n"/>
      <c r="J1073" s="1" t="n"/>
      <c r="K1073" s="1" t="n"/>
      <c r="L1073" s="1" t="n"/>
      <c r="M1073" s="1" t="n"/>
      <c r="N1073" s="1" t="n"/>
      <c r="O1073" s="1" t="n"/>
      <c r="P1073" s="1" t="n"/>
      <c r="Q1073" s="1" t="n"/>
      <c r="R1073" s="1" t="n"/>
      <c r="S1073" s="1" t="n"/>
      <c r="T1073" s="1" t="n"/>
      <c r="U1073" s="1" t="n"/>
      <c r="V1073" s="1" t="n"/>
      <c r="W1073" s="1" t="n"/>
      <c r="X1073" s="1" t="n"/>
      <c r="Y1073" s="1" t="n"/>
      <c r="Z1073" s="1" t="n"/>
      <c r="AA1073" s="1" t="n"/>
      <c r="AB1073" s="1" t="n"/>
      <c r="AC1073" s="1" t="n"/>
      <c r="AD1073" s="1" t="n"/>
      <c r="AE1073" s="1" t="n"/>
      <c r="AF1073" s="1" t="n"/>
      <c r="AG1073" s="1" t="n"/>
      <c r="AH1073" s="1" t="n"/>
      <c r="AI1073" s="1" t="n"/>
      <c r="AJ1073" s="1" t="n"/>
      <c r="AK1073" s="1" t="n"/>
      <c r="AL1073" s="1" t="n"/>
      <c r="AM1073" s="1" t="n"/>
      <c r="AN1073" s="1" t="n"/>
      <c r="AO1073" s="1" t="n"/>
      <c r="AP1073" s="1" t="n"/>
      <c r="AQ1073" s="1" t="n"/>
      <c r="AR1073" s="1" t="n"/>
      <c r="AS1073" s="1" t="n"/>
      <c r="AT1073" s="1" t="n"/>
      <c r="AU1073" s="1" t="n"/>
      <c r="AV1073" s="1" t="n"/>
      <c r="AW1073" s="1" t="n"/>
      <c r="AX1073" s="1" t="n"/>
      <c r="AY1073" s="1" t="n"/>
      <c r="AZ1073" s="1" t="n"/>
      <c r="BA1073" s="1" t="n"/>
      <c r="BB1073" s="1" t="n"/>
      <c r="BC1073" s="1" t="n"/>
      <c r="BD1073" s="1" t="n"/>
      <c r="BE1073" s="1" t="n"/>
      <c r="BF1073" s="1" t="n"/>
      <c r="BG1073" s="1" t="n"/>
      <c r="BH1073" s="1" t="n"/>
      <c r="BI1073" s="1" t="n"/>
      <c r="BJ1073" s="1" t="n"/>
      <c r="BK1073" s="1" t="n"/>
      <c r="BL1073" s="1" t="n"/>
      <c r="BM1073" s="1" t="n"/>
      <c r="BN1073" s="1" t="n"/>
      <c r="BO1073" s="1" t="n"/>
      <c r="BP1073" s="1" t="n"/>
      <c r="BQ1073" s="1" t="n"/>
      <c r="BR1073" s="1" t="n"/>
      <c r="BS1073" s="1" t="n"/>
      <c r="BT1073" s="1" t="n"/>
      <c r="BU1073" s="1" t="n"/>
      <c r="BV1073" s="1" t="n"/>
      <c r="BW1073" s="1" t="n"/>
      <c r="BX1073" s="1" t="n"/>
      <c r="BY1073" s="1" t="n"/>
      <c r="BZ1073" s="1" t="n"/>
      <c r="CA1073" s="1" t="n"/>
      <c r="CB1073" s="1" t="n"/>
      <c r="CC1073" s="1" t="n"/>
      <c r="CD1073" s="1" t="n"/>
      <c r="CE1073" s="1" t="n"/>
      <c r="CF1073" s="1" t="n"/>
      <c r="CG1073" s="1" t="n"/>
      <c r="CH1073" s="1" t="n"/>
      <c r="CI1073" s="1" t="n"/>
      <c r="CJ1073" s="1" t="n"/>
      <c r="CK1073" s="1" t="n"/>
      <c r="CL1073" s="1" t="n"/>
      <c r="CM1073" s="1" t="n"/>
      <c r="CN1073" s="1" t="n"/>
      <c r="CO1073" s="1" t="n"/>
      <c r="CP1073" s="1" t="n"/>
      <c r="CQ1073" s="1" t="n"/>
      <c r="CR1073" s="1" t="n"/>
      <c r="CS1073" s="1" t="n"/>
      <c r="CT1073" s="1" t="n"/>
      <c r="CU1073" s="1" t="n"/>
      <c r="CV1073" s="1" t="n"/>
      <c r="CW1073" s="1" t="n"/>
      <c r="CX1073" s="1" t="n"/>
      <c r="CY1073" s="1" t="n"/>
      <c r="CZ1073" s="1" t="n"/>
      <c r="DA1073" s="1" t="n"/>
      <c r="DB1073" s="1" t="n"/>
      <c r="DC1073" s="1" t="n"/>
      <c r="DD1073" s="1" t="n"/>
      <c r="DE1073" s="1" t="n"/>
      <c r="DF1073" s="1" t="n"/>
      <c r="DG1073" s="1" t="n"/>
      <c r="DH1073" s="1" t="n"/>
      <c r="DI1073" s="1" t="n"/>
      <c r="DJ1073" s="1" t="n"/>
      <c r="DK1073" s="1" t="n"/>
      <c r="DL1073" s="1" t="n"/>
      <c r="DM1073" s="1" t="n"/>
      <c r="DN1073" s="1" t="n"/>
      <c r="DO1073" s="1" t="n"/>
      <c r="DP1073" s="1" t="n"/>
      <c r="DQ1073" s="1" t="n"/>
      <c r="DR1073" s="1" t="n"/>
      <c r="DS1073" s="1" t="n"/>
      <c r="DT1073" s="1" t="n"/>
      <c r="DU1073" s="1" t="n"/>
      <c r="DV1073" s="1" t="n"/>
      <c r="DW1073" s="1" t="n"/>
      <c r="DX1073" s="1" t="n"/>
      <c r="DY1073" s="1" t="n"/>
      <c r="DZ1073" s="1" t="n"/>
      <c r="EA1073" s="1" t="n"/>
      <c r="EB1073" s="1" t="n"/>
      <c r="EC1073" s="1" t="n"/>
      <c r="ED1073" s="1" t="n"/>
      <c r="EE1073" s="1" t="n"/>
      <c r="EF1073" s="1" t="n"/>
      <c r="EG1073" s="1" t="n"/>
      <c r="EH1073" s="1" t="n"/>
      <c r="EI1073" s="1" t="n"/>
      <c r="EJ1073" s="1" t="n"/>
      <c r="EK1073" s="1" t="n"/>
      <c r="EL1073" s="1" t="n"/>
      <c r="EM1073" s="1" t="n"/>
      <c r="EN1073" s="1" t="n"/>
      <c r="EO1073" s="1" t="n"/>
      <c r="EP1073" s="1" t="n"/>
      <c r="EQ1073" s="1" t="n"/>
      <c r="ER1073" s="1" t="n"/>
      <c r="ES1073" s="1" t="n"/>
      <c r="ET1073" s="1" t="n"/>
      <c r="EU1073" s="1" t="n"/>
      <c r="EV1073" s="1" t="n"/>
      <c r="EW1073" s="1" t="n"/>
      <c r="EX1073" s="1" t="n"/>
      <c r="EY1073" s="1" t="n"/>
      <c r="EZ1073" s="1" t="n"/>
      <c r="FA1073" s="1" t="n"/>
      <c r="FB1073" s="1" t="n"/>
      <c r="FC1073" s="1" t="n"/>
      <c r="FD1073" s="1" t="n"/>
      <c r="FE1073" s="1" t="n"/>
      <c r="FF1073" s="1" t="n"/>
      <c r="FG1073" s="1" t="n"/>
      <c r="FH1073" s="1" t="n"/>
      <c r="FI1073" s="1" t="n"/>
      <c r="FJ1073" s="1" t="n"/>
      <c r="FK1073" s="1" t="n"/>
      <c r="FL1073" s="1" t="n"/>
      <c r="FM1073" s="1" t="n"/>
      <c r="FN1073" s="1" t="n"/>
      <c r="FO1073" s="1" t="n"/>
      <c r="FP1073" s="1" t="n"/>
      <c r="FQ1073" s="1" t="n"/>
      <c r="FR1073" s="1" t="n"/>
      <c r="FS1073" s="1" t="n"/>
      <c r="FT1073" s="1" t="n"/>
      <c r="FU1073" s="1" t="n"/>
      <c r="FV1073" s="1" t="n"/>
      <c r="FW1073" s="1" t="n"/>
      <c r="FX1073" s="1" t="n"/>
      <c r="FY1073" s="1" t="n"/>
      <c r="FZ1073" s="1" t="n"/>
      <c r="GA1073" s="1" t="n"/>
      <c r="GB1073" s="1" t="n"/>
      <c r="GC1073" s="1" t="n"/>
      <c r="GD1073" s="1" t="n"/>
      <c r="GE1073" s="1" t="n"/>
      <c r="GF1073" s="1" t="n"/>
      <c r="GG1073" s="1" t="n"/>
      <c r="GH1073" s="1" t="n"/>
      <c r="GI1073" s="1" t="n"/>
      <c r="GJ1073" s="1" t="n"/>
      <c r="GK1073" s="1" t="n"/>
      <c r="GL1073" s="1" t="n"/>
      <c r="GM1073" s="1" t="n"/>
      <c r="GN1073" s="1" t="n"/>
      <c r="GO1073" s="1" t="n"/>
      <c r="GP1073" s="1" t="n"/>
      <c r="GQ1073" s="1" t="n"/>
      <c r="GR1073" s="1" t="n"/>
      <c r="GS1073" s="1" t="n"/>
      <c r="GT1073" s="1" t="n"/>
      <c r="GU1073" s="1" t="n"/>
      <c r="GV1073" s="1" t="n"/>
      <c r="GW1073" s="1" t="n"/>
      <c r="GX1073" s="1" t="n"/>
      <c r="GY1073" s="1" t="n"/>
      <c r="GZ1073" s="1" t="n"/>
      <c r="HA1073" s="1" t="n"/>
      <c r="HB1073" s="1" t="n"/>
      <c r="HC1073" s="1" t="n"/>
      <c r="HD1073" s="1" t="n"/>
      <c r="HE1073" s="1" t="n"/>
      <c r="HF1073" s="1" t="n"/>
      <c r="HG1073" s="1" t="n"/>
      <c r="HH1073" s="1" t="n"/>
      <c r="HI1073" s="1" t="n"/>
      <c r="HJ1073" s="1" t="n"/>
      <c r="HK1073" s="1" t="n"/>
      <c r="HL1073" s="1" t="n"/>
      <c r="HM1073" s="1" t="n"/>
      <c r="HN1073" s="1" t="n"/>
      <c r="HO1073" s="1" t="n"/>
      <c r="HP1073" s="1" t="n"/>
      <c r="HQ1073" s="1" t="n"/>
      <c r="HR1073" s="1" t="n"/>
      <c r="HS1073" s="1" t="n"/>
      <c r="HT1073" s="1" t="n"/>
      <c r="HU1073" s="1" t="n"/>
      <c r="HV1073" s="1" t="n"/>
      <c r="HW1073" s="1" t="n"/>
      <c r="HX1073" s="1" t="n"/>
      <c r="HY1073" s="1" t="n"/>
      <c r="HZ1073" s="1" t="n"/>
      <c r="IA1073" s="1" t="n"/>
      <c r="IB1073" s="1" t="n"/>
      <c r="IC1073" s="1" t="n"/>
      <c r="ID1073" s="1" t="n"/>
      <c r="IE1073" s="1" t="n"/>
      <c r="IF1073" s="1" t="n"/>
      <c r="IG1073" s="1" t="n"/>
      <c r="IH1073" s="1" t="n"/>
      <c r="II1073" s="1" t="n"/>
      <c r="IJ1073" s="1" t="n"/>
      <c r="IK1073" s="1" t="n"/>
      <c r="IL1073" s="1" t="n"/>
      <c r="IM1073" s="1" t="n"/>
      <c r="IN1073" s="1" t="n"/>
      <c r="IO1073" s="1" t="n"/>
      <c r="IP1073" s="1" t="n"/>
      <c r="IQ1073" s="1" t="n"/>
      <c r="IR1073" s="1" t="n"/>
      <c r="IS1073" s="1" t="n"/>
      <c r="IT1073" s="1" t="n"/>
      <c r="IU1073" s="1" t="n"/>
      <c r="IV1073" s="1" t="n"/>
      <c r="IW1073" s="1" t="n"/>
      <c r="IX1073" s="1" t="n"/>
      <c r="IY1073" s="1" t="n"/>
      <c r="IZ1073" s="1" t="n"/>
      <c r="JA1073" s="1" t="n"/>
      <c r="JB1073" s="1" t="n"/>
      <c r="JC1073" s="1" t="n"/>
      <c r="JD1073" s="1" t="n"/>
      <c r="JE1073" s="1" t="n"/>
      <c r="JF1073" s="1" t="n"/>
      <c r="JG1073" s="1" t="n"/>
      <c r="JH1073" s="1" t="n"/>
      <c r="JI1073" s="1" t="n"/>
      <c r="JJ1073" s="1" t="n"/>
      <c r="JK1073" s="1" t="n"/>
      <c r="JL1073" s="1" t="n"/>
      <c r="JM1073" s="1" t="n"/>
      <c r="JN1073" s="1" t="n"/>
      <c r="JO1073" s="1" t="n"/>
      <c r="JP1073" s="1" t="n"/>
      <c r="JQ1073" s="1" t="n"/>
      <c r="JR1073" s="1" t="n"/>
      <c r="JS1073" s="1" t="n"/>
      <c r="JT1073" s="1" t="n"/>
      <c r="JU1073" s="1" t="n"/>
      <c r="JV1073" s="1" t="n"/>
      <c r="JW1073" s="1" t="n"/>
      <c r="JX1073" s="1" t="n"/>
      <c r="JY1073" s="1" t="n"/>
      <c r="JZ1073" s="1" t="n"/>
      <c r="KA1073" s="1" t="n"/>
      <c r="KB1073" s="1" t="n"/>
      <c r="KC1073" s="1" t="n"/>
      <c r="KD1073" s="1" t="n"/>
      <c r="KE1073" s="1" t="n"/>
      <c r="KF1073" s="1" t="n"/>
      <c r="KG1073" s="1" t="n"/>
      <c r="KH1073" s="1" t="n"/>
      <c r="KI1073" s="1" t="n"/>
      <c r="KJ1073" s="1" t="n"/>
      <c r="KK1073" s="1" t="n"/>
      <c r="KL1073" s="1" t="n"/>
      <c r="KM1073" s="1" t="n"/>
      <c r="KN1073" s="1" t="n"/>
      <c r="KO1073" s="1" t="n"/>
      <c r="KP1073" s="1" t="n"/>
      <c r="KQ1073" s="1" t="n"/>
      <c r="KR1073" s="1" t="n"/>
      <c r="KS1073" s="1" t="n"/>
      <c r="KT1073" s="1" t="n"/>
    </row>
    <row r="1074">
      <c r="A1074" s="1" t="n"/>
      <c r="B1074" s="1" t="n"/>
      <c r="C1074" s="1" t="n"/>
      <c r="D1074" s="1" t="n"/>
      <c r="E1074" s="1" t="n"/>
      <c r="F1074" s="1" t="n"/>
      <c r="G1074" s="1" t="n"/>
      <c r="H1074" s="1" t="n"/>
      <c r="I1074" s="1" t="n"/>
      <c r="J1074" s="1" t="n"/>
      <c r="K1074" s="1" t="n"/>
      <c r="L1074" s="1" t="n"/>
      <c r="M1074" s="1" t="n"/>
      <c r="N1074" s="1" t="n"/>
      <c r="O1074" s="1" t="n"/>
      <c r="P1074" s="1" t="n"/>
      <c r="Q1074" s="1" t="n"/>
      <c r="R1074" s="1" t="n"/>
      <c r="S1074" s="1" t="n"/>
      <c r="T1074" s="1" t="n"/>
      <c r="U1074" s="1" t="n"/>
      <c r="V1074" s="1" t="n"/>
      <c r="W1074" s="1" t="n"/>
      <c r="X1074" s="1" t="n"/>
      <c r="Y1074" s="1" t="n"/>
      <c r="Z1074" s="1" t="n"/>
      <c r="AA1074" s="1" t="n"/>
      <c r="AB1074" s="1" t="n"/>
      <c r="AC1074" s="1" t="n"/>
      <c r="AD1074" s="1" t="n"/>
      <c r="AE1074" s="1" t="n"/>
      <c r="AF1074" s="1" t="n"/>
      <c r="AG1074" s="1" t="n"/>
      <c r="AH1074" s="1" t="n"/>
      <c r="AI1074" s="1" t="n"/>
      <c r="AJ1074" s="1" t="n"/>
      <c r="AK1074" s="1" t="n"/>
      <c r="AL1074" s="1" t="n"/>
      <c r="AM1074" s="1" t="n"/>
      <c r="AN1074" s="1" t="n"/>
      <c r="AO1074" s="1" t="n"/>
      <c r="AP1074" s="1" t="n"/>
      <c r="AQ1074" s="1" t="n"/>
      <c r="AR1074" s="1" t="n"/>
      <c r="AS1074" s="1" t="n"/>
      <c r="AT1074" s="1" t="n"/>
      <c r="AU1074" s="1" t="n"/>
      <c r="AV1074" s="1" t="n"/>
      <c r="AW1074" s="1" t="n"/>
      <c r="AX1074" s="1" t="n"/>
      <c r="AY1074" s="1" t="n"/>
      <c r="AZ1074" s="1" t="n"/>
      <c r="BA1074" s="1" t="n"/>
      <c r="BB1074" s="1" t="n"/>
      <c r="BC1074" s="1" t="n"/>
      <c r="BD1074" s="1" t="n"/>
      <c r="BE1074" s="1" t="n"/>
      <c r="BF1074" s="1" t="n"/>
      <c r="BG1074" s="1" t="n"/>
      <c r="BH1074" s="1" t="n"/>
      <c r="BI1074" s="1" t="n"/>
      <c r="BJ1074" s="1" t="n"/>
      <c r="BK1074" s="1" t="n"/>
      <c r="BL1074" s="1" t="n"/>
      <c r="BM1074" s="1" t="n"/>
      <c r="BN1074" s="1" t="n"/>
      <c r="BO1074" s="1" t="n"/>
      <c r="BP1074" s="1" t="n"/>
      <c r="BQ1074" s="1" t="n"/>
      <c r="BR1074" s="1" t="n"/>
      <c r="BS1074" s="1" t="n"/>
      <c r="BT1074" s="1" t="n"/>
      <c r="BU1074" s="1" t="n"/>
      <c r="BV1074" s="1" t="n"/>
      <c r="BW1074" s="1" t="n"/>
      <c r="BX1074" s="1" t="n"/>
      <c r="BY1074" s="1" t="n"/>
      <c r="BZ1074" s="1" t="n"/>
      <c r="CA1074" s="1" t="n"/>
      <c r="CB1074" s="1" t="n"/>
      <c r="CC1074" s="1" t="n"/>
      <c r="CD1074" s="1" t="n"/>
      <c r="CE1074" s="1" t="n"/>
      <c r="CF1074" s="1" t="n"/>
      <c r="CG1074" s="1" t="n"/>
      <c r="CH1074" s="1" t="n"/>
      <c r="CI1074" s="1" t="n"/>
      <c r="CJ1074" s="1" t="n"/>
      <c r="CK1074" s="1" t="n"/>
      <c r="CL1074" s="1" t="n"/>
      <c r="CM1074" s="1" t="n"/>
      <c r="CN1074" s="1" t="n"/>
      <c r="CO1074" s="1" t="n"/>
      <c r="CP1074" s="1" t="n"/>
      <c r="CQ1074" s="1" t="n"/>
      <c r="CR1074" s="1" t="n"/>
      <c r="CS1074" s="1" t="n"/>
      <c r="CT1074" s="1" t="n"/>
      <c r="CU1074" s="1" t="n"/>
      <c r="CV1074" s="1" t="n"/>
      <c r="CW1074" s="1" t="n"/>
      <c r="CX1074" s="1" t="n"/>
      <c r="CY1074" s="1" t="n"/>
      <c r="CZ1074" s="1" t="n"/>
      <c r="DA1074" s="1" t="n"/>
      <c r="DB1074" s="1" t="n"/>
      <c r="DC1074" s="1" t="n"/>
      <c r="DD1074" s="1" t="n"/>
      <c r="DE1074" s="1" t="n"/>
      <c r="DF1074" s="1" t="n"/>
      <c r="DG1074" s="1" t="n"/>
      <c r="DH1074" s="1" t="n"/>
      <c r="DI1074" s="1" t="n"/>
      <c r="DJ1074" s="1" t="n"/>
      <c r="DK1074" s="1" t="n"/>
      <c r="DL1074" s="1" t="n"/>
      <c r="DM1074" s="1" t="n"/>
      <c r="DN1074" s="1" t="n"/>
      <c r="DO1074" s="1" t="n"/>
      <c r="DP1074" s="1" t="n"/>
      <c r="DQ1074" s="1" t="n"/>
      <c r="DR1074" s="1" t="n"/>
      <c r="DS1074" s="1" t="n"/>
      <c r="DT1074" s="1" t="n"/>
      <c r="DU1074" s="1" t="n"/>
      <c r="DV1074" s="1" t="n"/>
      <c r="DW1074" s="1" t="n"/>
      <c r="DX1074" s="1" t="n"/>
      <c r="DY1074" s="1" t="n"/>
      <c r="DZ1074" s="1" t="n"/>
      <c r="EA1074" s="1" t="n"/>
      <c r="EB1074" s="1" t="n"/>
      <c r="EC1074" s="1" t="n"/>
      <c r="ED1074" s="1" t="n"/>
      <c r="EE1074" s="1" t="n"/>
      <c r="EF1074" s="1" t="n"/>
      <c r="EG1074" s="1" t="n"/>
      <c r="EH1074" s="1" t="n"/>
      <c r="EI1074" s="1" t="n"/>
      <c r="EJ1074" s="1" t="n"/>
      <c r="EK1074" s="1" t="n"/>
      <c r="EL1074" s="1" t="n"/>
      <c r="EM1074" s="1" t="n"/>
      <c r="EN1074" s="1" t="n"/>
      <c r="EO1074" s="1" t="n"/>
      <c r="EP1074" s="1" t="n"/>
      <c r="EQ1074" s="1" t="n"/>
      <c r="ER1074" s="1" t="n"/>
      <c r="ES1074" s="1" t="n"/>
      <c r="ET1074" s="1" t="n"/>
      <c r="EU1074" s="1" t="n"/>
      <c r="EV1074" s="1" t="n"/>
      <c r="EW1074" s="1" t="n"/>
      <c r="EX1074" s="1" t="n"/>
      <c r="EY1074" s="1" t="n"/>
      <c r="EZ1074" s="1" t="n"/>
      <c r="FA1074" s="1" t="n"/>
      <c r="FB1074" s="1" t="n"/>
      <c r="FC1074" s="1" t="n"/>
      <c r="FD1074" s="1" t="n"/>
      <c r="FE1074" s="1" t="n"/>
      <c r="FF1074" s="1" t="n"/>
      <c r="FG1074" s="1" t="n"/>
      <c r="FH1074" s="1" t="n"/>
      <c r="FI1074" s="1" t="n"/>
      <c r="FJ1074" s="1" t="n"/>
      <c r="FK1074" s="1" t="n"/>
      <c r="FL1074" s="1" t="n"/>
      <c r="FM1074" s="1" t="n"/>
      <c r="FN1074" s="1" t="n"/>
      <c r="FO1074" s="1" t="n"/>
      <c r="FP1074" s="1" t="n"/>
      <c r="FQ1074" s="1" t="n"/>
      <c r="FR1074" s="1" t="n"/>
      <c r="FS1074" s="1" t="n"/>
      <c r="FT1074" s="1" t="n"/>
      <c r="FU1074" s="1" t="n"/>
      <c r="FV1074" s="1" t="n"/>
      <c r="FW1074" s="1" t="n"/>
      <c r="FX1074" s="1" t="n"/>
      <c r="FY1074" s="1" t="n"/>
      <c r="FZ1074" s="1" t="n"/>
      <c r="GA1074" s="1" t="n"/>
      <c r="GB1074" s="1" t="n"/>
      <c r="GC1074" s="1" t="n"/>
      <c r="GD1074" s="1" t="n"/>
      <c r="GE1074" s="1" t="n"/>
      <c r="GF1074" s="1" t="n"/>
      <c r="GG1074" s="1" t="n"/>
      <c r="GH1074" s="1" t="n"/>
      <c r="GI1074" s="1" t="n"/>
      <c r="GJ1074" s="1" t="n"/>
      <c r="GK1074" s="1" t="n"/>
      <c r="GL1074" s="1" t="n"/>
      <c r="GM1074" s="1" t="n"/>
      <c r="GN1074" s="1" t="n"/>
      <c r="GO1074" s="1" t="n"/>
      <c r="GP1074" s="1" t="n"/>
      <c r="GQ1074" s="1" t="n"/>
      <c r="GR1074" s="1" t="n"/>
      <c r="GS1074" s="1" t="n"/>
      <c r="GT1074" s="1" t="n"/>
      <c r="GU1074" s="1" t="n"/>
      <c r="GV1074" s="1" t="n"/>
      <c r="GW1074" s="1" t="n"/>
      <c r="GX1074" s="1" t="n"/>
      <c r="GY1074" s="1" t="n"/>
      <c r="GZ1074" s="1" t="n"/>
      <c r="HA1074" s="1" t="n"/>
      <c r="HB1074" s="1" t="n"/>
      <c r="HC1074" s="1" t="n"/>
      <c r="HD1074" s="1" t="n"/>
      <c r="HE1074" s="1" t="n"/>
      <c r="HF1074" s="1" t="n"/>
      <c r="HG1074" s="1" t="n"/>
      <c r="HH1074" s="1" t="n"/>
      <c r="HI1074" s="1" t="n"/>
      <c r="HJ1074" s="1" t="n"/>
      <c r="HK1074" s="1" t="n"/>
      <c r="HL1074" s="1" t="n"/>
      <c r="HM1074" s="1" t="n"/>
      <c r="HN1074" s="1" t="n"/>
      <c r="HO1074" s="1" t="n"/>
      <c r="HP1074" s="1" t="n"/>
      <c r="HQ1074" s="1" t="n"/>
      <c r="HR1074" s="1" t="n"/>
      <c r="HS1074" s="1" t="n"/>
      <c r="HT1074" s="1" t="n"/>
      <c r="HU1074" s="1" t="n"/>
      <c r="HV1074" s="1" t="n"/>
      <c r="HW1074" s="1" t="n"/>
      <c r="HX1074" s="1" t="n"/>
      <c r="HY1074" s="1" t="n"/>
      <c r="HZ1074" s="1" t="n"/>
      <c r="IA1074" s="1" t="n"/>
      <c r="IB1074" s="1" t="n"/>
      <c r="IC1074" s="1" t="n"/>
      <c r="ID1074" s="1" t="n"/>
      <c r="IE1074" s="1" t="n"/>
      <c r="IF1074" s="1" t="n"/>
      <c r="IG1074" s="1" t="n"/>
      <c r="IH1074" s="1" t="n"/>
      <c r="II1074" s="1" t="n"/>
      <c r="IJ1074" s="1" t="n"/>
      <c r="IK1074" s="1" t="n"/>
      <c r="IL1074" s="1" t="n"/>
      <c r="IM1074" s="1" t="n"/>
      <c r="IN1074" s="1" t="n"/>
      <c r="IO1074" s="1" t="n"/>
      <c r="IP1074" s="1" t="n"/>
      <c r="IQ1074" s="1" t="n"/>
      <c r="IR1074" s="1" t="n"/>
      <c r="IS1074" s="1" t="n"/>
      <c r="IT1074" s="1" t="n"/>
      <c r="IU1074" s="1" t="n"/>
      <c r="IV1074" s="1" t="n"/>
      <c r="IW1074" s="1" t="n"/>
      <c r="IX1074" s="1" t="n"/>
      <c r="IY1074" s="1" t="n"/>
      <c r="IZ1074" s="1" t="n"/>
      <c r="JA1074" s="1" t="n"/>
      <c r="JB1074" s="1" t="n"/>
      <c r="JC1074" s="1" t="n"/>
      <c r="JD1074" s="1" t="n"/>
      <c r="JE1074" s="1" t="n"/>
      <c r="JF1074" s="1" t="n"/>
      <c r="JG1074" s="1" t="n"/>
      <c r="JH1074" s="1" t="n"/>
      <c r="JI1074" s="1" t="n"/>
      <c r="JJ1074" s="1" t="n"/>
      <c r="JK1074" s="1" t="n"/>
      <c r="JL1074" s="1" t="n"/>
      <c r="JM1074" s="1" t="n"/>
      <c r="JN1074" s="1" t="n"/>
      <c r="JO1074" s="1" t="n"/>
      <c r="JP1074" s="1" t="n"/>
      <c r="JQ1074" s="1" t="n"/>
      <c r="JR1074" s="1" t="n"/>
      <c r="JS1074" s="1" t="n"/>
      <c r="JT1074" s="1" t="n"/>
      <c r="JU1074" s="1" t="n"/>
      <c r="JV1074" s="1" t="n"/>
      <c r="JW1074" s="1" t="n"/>
      <c r="JX1074" s="1" t="n"/>
      <c r="JY1074" s="1" t="n"/>
      <c r="JZ1074" s="1" t="n"/>
      <c r="KA1074" s="1" t="n"/>
      <c r="KB1074" s="1" t="n"/>
      <c r="KC1074" s="1" t="n"/>
      <c r="KD1074" s="1" t="n"/>
      <c r="KE1074" s="1" t="n"/>
      <c r="KF1074" s="1" t="n"/>
      <c r="KG1074" s="1" t="n"/>
      <c r="KH1074" s="1" t="n"/>
      <c r="KI1074" s="1" t="n"/>
      <c r="KJ1074" s="1" t="n"/>
      <c r="KK1074" s="1" t="n"/>
      <c r="KL1074" s="1" t="n"/>
      <c r="KM1074" s="1" t="n"/>
      <c r="KN1074" s="1" t="n"/>
      <c r="KO1074" s="1" t="n"/>
      <c r="KP1074" s="1" t="n"/>
      <c r="KQ1074" s="1" t="n"/>
      <c r="KR1074" s="1" t="n"/>
      <c r="KS1074" s="1" t="n"/>
      <c r="KT1074" s="1" t="n"/>
    </row>
  </sheetData>
  <mergeCells count="1">
    <mergeCell ref="B31:AH31"/>
  </mergeCells>
  <hyperlinks>
    <hyperlink xmlns:r="http://schemas.openxmlformats.org/officeDocument/2006/relationships" ref="B31" r:id="rId1"/>
  </hyperlinks>
  <pageMargins left="0.3" right="0.3" top="0.3" bottom="0.3" header="0" footer="0"/>
  <pageSetup orientation="landscape" paperSize="5" scale="63"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4" sqref="B64"/>
    </sheetView>
  </sheetViews>
  <sheetFormatPr baseColWidth="8" defaultColWidth="10.83203125" defaultRowHeight="14.5"/>
  <cols>
    <col width="3.33203125" customWidth="1" style="6" min="1" max="1"/>
    <col width="88.33203125" customWidth="1" style="6" min="2" max="2"/>
    <col width="10.83203125" customWidth="1" style="6" min="3" max="16384"/>
  </cols>
  <sheetData>
    <row r="1" s="15"/>
    <row r="2" ht="93" customHeight="1" s="15">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2019-07-17T19:48:18Z</dcterms:modified>
  <cp:lastModifiedBy>ragaz</cp:lastModifiedBy>
</cp:coreProperties>
</file>